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30" windowWidth="19440" windowHeight="12405"/>
  </bookViews>
  <sheets>
    <sheet name="MILKING AREA " sheetId="7" r:id="rId1"/>
    <sheet name="Φύλλο1" sheetId="5" r:id="rId2"/>
  </sheets>
  <definedNames>
    <definedName name="OLE_LINK1" localSheetId="0">'MILKING AREA '!#REF!</definedName>
  </definedNames>
  <calcPr calcId="125725"/>
</workbook>
</file>

<file path=xl/calcChain.xml><?xml version="1.0" encoding="utf-8"?>
<calcChain xmlns="http://schemas.openxmlformats.org/spreadsheetml/2006/main">
  <c r="B185" i="7"/>
  <c r="B184"/>
  <c r="B183"/>
  <c r="B182"/>
  <c r="B181"/>
  <c r="B180"/>
  <c r="B179"/>
  <c r="G169"/>
  <c r="E169"/>
  <c r="E171" s="1"/>
  <c r="D152"/>
  <c r="G150"/>
  <c r="G152" s="1"/>
  <c r="C184" s="1"/>
  <c r="E150"/>
  <c r="E152" s="1"/>
  <c r="E138"/>
  <c r="D138"/>
  <c r="G136"/>
  <c r="E136"/>
  <c r="G123"/>
  <c r="E123"/>
  <c r="D125" s="1"/>
  <c r="G101"/>
  <c r="E101"/>
  <c r="E103" s="1"/>
  <c r="D78"/>
  <c r="G76"/>
  <c r="E76"/>
  <c r="E78" s="1"/>
  <c r="D52"/>
  <c r="G50"/>
  <c r="E50"/>
  <c r="E52" s="1"/>
  <c r="G52" l="1"/>
  <c r="C179" s="1"/>
  <c r="G78"/>
  <c r="C180" s="1"/>
  <c r="G138"/>
  <c r="C183" s="1"/>
  <c r="G103"/>
  <c r="C181" s="1"/>
  <c r="D103"/>
  <c r="D171"/>
  <c r="G171" s="1"/>
  <c r="C185" s="1"/>
  <c r="E125"/>
  <c r="G125" s="1"/>
  <c r="C182" s="1"/>
</calcChain>
</file>

<file path=xl/sharedStrings.xml><?xml version="1.0" encoding="utf-8"?>
<sst xmlns="http://schemas.openxmlformats.org/spreadsheetml/2006/main" count="257" uniqueCount="202">
  <si>
    <t xml:space="preserve">               </t>
  </si>
  <si>
    <r>
      <t xml:space="preserve">     </t>
    </r>
    <r>
      <rPr>
        <sz val="12"/>
        <color theme="1"/>
        <rFont val="Times New Roman"/>
        <family val="1"/>
        <charset val="161"/>
      </rPr>
      <t xml:space="preserve">     </t>
    </r>
  </si>
  <si>
    <t>ΕΛΛΗΝΙΚΗ ΔΗΜΟΚΡΑΤΙΑ</t>
  </si>
  <si>
    <t xml:space="preserve">                   </t>
  </si>
  <si>
    <t xml:space="preserve">Δ/ΝΣΗ ΑΓΡΟΤΙΚΗΣ ΟΙΚΟΝΟΜΙΑΣ &amp; </t>
  </si>
  <si>
    <t>ΚΤΗΝΙΑΤΡΙΚΗΣ</t>
  </si>
  <si>
    <t xml:space="preserve">    </t>
  </si>
  <si>
    <t>ΤΜΗΜΑ ΚΤΗΝΙΑΤΡΙΚΗΣ</t>
  </si>
  <si>
    <t>Διεύθυνση</t>
  </si>
  <si>
    <t xml:space="preserve"> </t>
  </si>
  <si>
    <t>ΑΡ.</t>
  </si>
  <si>
    <t>ΜΗ ΣΥΜΜΟΡΦΩΣΕΙΣ</t>
  </si>
  <si>
    <t>Προτεινόμενη διορθωτική ενέργεια από την επιχείρηση</t>
  </si>
  <si>
    <t>Υπευθυνότητα και χρονοδιάγραμμα υλοποίησης</t>
  </si>
  <si>
    <t>Έγκριση πλάνου διορθωτικών ενεργειών</t>
  </si>
  <si>
    <t>Επιβεβαίωση ολοκλήρωσης διορθ. ενέργειας</t>
  </si>
  <si>
    <t xml:space="preserve">Ημερομηνία: </t>
  </si>
  <si>
    <t>Ημερομηνία:</t>
  </si>
  <si>
    <t>Υπογραφή:</t>
  </si>
  <si>
    <t>Υπογραφή (ες) του υπευθύνου ή του εκπροσώπου της επιχείρησης :</t>
  </si>
  <si>
    <t xml:space="preserve">ΣΥΜΜΟΡΦΩΣΗ: κρίνεται ικανοποιητικό </t>
  </si>
  <si>
    <t>ΑΠΟΚΛΙΣΗ: κρίνεται μη ικανοποιητικό</t>
  </si>
  <si>
    <t>ΜΗ ΣΥΜΜΟΡΦΩΣΗ: δεν υπάρχει αλλά είναι απαραίτητο</t>
  </si>
  <si>
    <t xml:space="preserve">ΜΗ ΕΦΑΡΜΟΣΙΜΟ: απουσιάζει αλλά δεν χρειάζεται στη συγκεκριμένη εγκατάσταση </t>
  </si>
  <si>
    <t>ΣΥΜΜΟΡΦΩΣΗ</t>
  </si>
  <si>
    <t>ΑΠΟΚΛΙΣΗ</t>
  </si>
  <si>
    <t>ΜΗ ΣΥΜΜΟΡΦΩΣΗ</t>
  </si>
  <si>
    <t>ΜΗ ΕΦΑΡΜΟΣΙΜΟ</t>
  </si>
  <si>
    <t>ΒΑΘΜΟΛΟΓΙΑ</t>
  </si>
  <si>
    <t>ΣΥΝΟΛΟ ΚΕΦΑΛΑΙΟΥ 1</t>
  </si>
  <si>
    <t>ΠΕΡΙΦΕΡΕΙΑ:</t>
  </si>
  <si>
    <t>ΠΕΡΙΦΕΡΕΙΑΚΗ ΕΝΟΤΗΤΑ:</t>
  </si>
  <si>
    <t>ΣΥΝΟΛΟ ΚΕΦΑΛΑΙΟΥ 2</t>
  </si>
  <si>
    <t>ΣΥΝΟΛΟ ΚΕΦΑΛΑΙΟΥ 4</t>
  </si>
  <si>
    <t>ΣΥΝΟΛΟ ΚΕΦΑΛΑΙΟΥ 3</t>
  </si>
  <si>
    <t>ΣΥΝΟΛΟ ΚΕΦΑΛΑΙΟΥ 6</t>
  </si>
  <si>
    <t>ΣΥΝΟΛΟ ΚΕΦΑΛΑΙΟΥ 5</t>
  </si>
  <si>
    <t>ΣΥΝΟΛΟ ΚΕΦΑΛΑΙΟΥ 7</t>
  </si>
  <si>
    <t>Αριθμός εργαζομένων</t>
  </si>
  <si>
    <t>Σχόλια – Παρατηρήσεις:</t>
  </si>
  <si>
    <t>Επαρκής φωτισμός</t>
  </si>
  <si>
    <r>
      <t>-</t>
    </r>
    <r>
      <rPr>
        <sz val="7"/>
        <color theme="1"/>
        <rFont val="Times New Roman"/>
        <family val="1"/>
        <charset val="161"/>
      </rPr>
      <t xml:space="preserve">       </t>
    </r>
    <r>
      <rPr>
        <b/>
        <sz val="12"/>
        <color theme="1"/>
        <rFont val="Times New Roman"/>
        <family val="1"/>
        <charset val="161"/>
      </rPr>
      <t>Κρίσιμη συμμόρφωση</t>
    </r>
    <r>
      <rPr>
        <sz val="12"/>
        <color theme="1"/>
        <rFont val="Times New Roman"/>
        <family val="1"/>
        <charset val="161"/>
      </rPr>
      <t>: μία ή περισσότερες κρίσιμες μη συμμορφώσεις</t>
    </r>
  </si>
  <si>
    <r>
      <t>-</t>
    </r>
    <r>
      <rPr>
        <sz val="7"/>
        <color theme="1"/>
        <rFont val="Times New Roman"/>
        <family val="1"/>
        <charset val="161"/>
      </rPr>
      <t xml:space="preserve">       </t>
    </r>
    <r>
      <rPr>
        <b/>
        <sz val="12"/>
        <color theme="1"/>
        <rFont val="Times New Roman"/>
        <family val="1"/>
        <charset val="161"/>
      </rPr>
      <t>Χαμηλή συμμόρφωση</t>
    </r>
    <r>
      <rPr>
        <sz val="12"/>
        <color theme="1"/>
        <rFont val="Times New Roman"/>
        <family val="1"/>
        <charset val="161"/>
      </rPr>
      <t>: 70% ή περισσότερο  από το σύνολο της βαθμολογίας των μη συμμορφώσεων</t>
    </r>
  </si>
  <si>
    <r>
      <t>-</t>
    </r>
    <r>
      <rPr>
        <sz val="7"/>
        <color theme="1"/>
        <rFont val="Times New Roman"/>
        <family val="1"/>
        <charset val="161"/>
      </rPr>
      <t xml:space="preserve">       </t>
    </r>
    <r>
      <rPr>
        <b/>
        <sz val="12"/>
        <color theme="1"/>
        <rFont val="Times New Roman"/>
        <family val="1"/>
        <charset val="161"/>
      </rPr>
      <t>Μέση συμμόρφωση</t>
    </r>
    <r>
      <rPr>
        <sz val="12"/>
        <color theme="1"/>
        <rFont val="Times New Roman"/>
        <family val="1"/>
        <charset val="161"/>
      </rPr>
      <t>: 40% - 69,9% από το σύνολο της βαθμολογίας των μη συμμορφώσεων</t>
    </r>
  </si>
  <si>
    <r>
      <t>-</t>
    </r>
    <r>
      <rPr>
        <sz val="7"/>
        <color theme="1"/>
        <rFont val="Times New Roman"/>
        <family val="1"/>
        <charset val="161"/>
      </rPr>
      <t xml:space="preserve">       </t>
    </r>
    <r>
      <rPr>
        <b/>
        <sz val="12"/>
        <color theme="1"/>
        <rFont val="Times New Roman"/>
        <family val="1"/>
        <charset val="161"/>
      </rPr>
      <t>Υψηλή συμμόρφωση</t>
    </r>
    <r>
      <rPr>
        <sz val="12"/>
        <color theme="1"/>
        <rFont val="Times New Roman"/>
        <family val="1"/>
        <charset val="161"/>
      </rPr>
      <t>: 0 - 39,9%  από το σύνολο της βαθμολογίας των μη συμμορφώσεων</t>
    </r>
  </si>
  <si>
    <t>ΑΠΟΤΕΛΕΣΜΑΤΑ ΕΠΙΘΕΩΡΗΣΗΣ – ΠΛΑΝΟ ΔΙΟΡΘΩΤΙΚΩΝ ΕΝΕΡΓΕΙΩΝ</t>
  </si>
  <si>
    <t>ΠΑΡΑΤΗΡΗΣΕΙΣ</t>
  </si>
  <si>
    <t>Οδηγίες συμπλήρωσης</t>
  </si>
  <si>
    <t xml:space="preserve">α. Συστήνεται η τεκμηρίωση σχολίων στην σχετική στήλη, βασισμένα σε αντικειμενικές αποδείξεις προερχόμενες από τον γραπτό λόγο της επιχείρησης, παρατήρηση κατά τη διάρκεια του ελέγχου ή πληροφορία προερχόμενη από το προσωπικό της επιχείρησης. </t>
  </si>
  <si>
    <t>β. Τα αποτελέσματα επιθεώρησης κοινοποιούνται στην επιθεωρούμενη επιχείρηση κατά την ημέρα ελέγχου. Η επιχείρηση έχει την ευθύνη τεκμηρίωσης πρότασης πλάνου διορθωτικών ενεργειών το οποίο θα περιλαμβάνει εκτός της διορθωτικής ενέργειας στην οποία προτίθεται να προβεί, υπευθυνότητα και χρονοδιάγραμμα υλοποίησης.</t>
  </si>
  <si>
    <t>Η αρμόδια αρχή έχει την ευθύνη:</t>
  </si>
  <si>
    <t>i) της έγκρισης του πλάνου διορθωτικών ενεργειών (η οποία μπορεί να δοθεί ακόμη και την ημέρα ελέγχου) και</t>
  </si>
  <si>
    <t>ii) της επιβεβαίωσης υλοποίησης των διορθωτικών ενεργειών αφού αυτές έχουν ολοκληρωθεί.</t>
  </si>
  <si>
    <t xml:space="preserve">Η επιβεβαίωση υλοποίησης των διορθωτικών ενεργειών πραγματοποιείται με επιτόπιο έλεγχο, είναι όμως δυνατό να πραγματοποιηθεί και χωρίς επιτόπιο έλεγχο, π.χ. με φωτογραφικό υλικό, με αποστολή εκ μέρους της επιχείρησης τεκμηρίωσης μιας διαδικασίας, ενός εντύπου, ενός παραστατικού αγοράς κτλ. </t>
  </si>
  <si>
    <t>Συμμόρφωση</t>
  </si>
  <si>
    <t xml:space="preserve">ΕΝΤΥΠΟ ΕΛΕΓΧΟΥ ΕΓΚΑΤΑΣΤΑΣΗΣ ΓΑΛΑΚΤΟΠΑΡΑΓΩΓΗΣ  </t>
  </si>
  <si>
    <t>Επωνυμία Επιχείρησης/</t>
  </si>
  <si>
    <t>Ονοματεπώνυμο για φυσικό πρόσωπο</t>
  </si>
  <si>
    <t>Κωδικός αριθμός εγκατάστασης γαλακτοπαραγωγής</t>
  </si>
  <si>
    <t>Κατηγορία Εκτροφής</t>
  </si>
  <si>
    <t>Τηλέφωνο(α) , Τηλεομοιοτυπικό (Φαξ)</t>
  </si>
  <si>
    <t xml:space="preserve"> Δ/νση Ηλεκτρονικού ταχ. (e-mail)</t>
  </si>
  <si>
    <t xml:space="preserve">Νόμιμος εκπρόσωπος </t>
  </si>
  <si>
    <t>Αριθμός  ζώων ανά είδος</t>
  </si>
  <si>
    <t>Το γάλα συλλέγεται:</t>
  </si>
  <si>
    <t>α. καθημερινά ή</t>
  </si>
  <si>
    <t>β. κάθε δεύτερη μέρα</t>
  </si>
  <si>
    <t>ΤΥΠΟΣ ΕΛΕΓΧΟΥ:</t>
  </si>
  <si>
    <t>Στοχευμένος</t>
  </si>
  <si>
    <t>Συνδυαστικός με άλλη δράση</t>
  </si>
  <si>
    <r>
      <t>1.</t>
    </r>
    <r>
      <rPr>
        <b/>
        <sz val="7"/>
        <color theme="1"/>
        <rFont val="Times New Roman"/>
        <family val="1"/>
        <charset val="161"/>
      </rPr>
      <t xml:space="preserve">                </t>
    </r>
    <r>
      <rPr>
        <b/>
        <sz val="12"/>
        <color theme="1"/>
        <rFont val="Times New Roman"/>
        <family val="1"/>
        <charset val="161"/>
      </rPr>
      <t> </t>
    </r>
  </si>
  <si>
    <r>
      <t>1.</t>
    </r>
    <r>
      <rPr>
        <b/>
        <sz val="7"/>
        <color theme="1"/>
        <rFont val="Times New Roman"/>
        <family val="1"/>
        <charset val="161"/>
      </rPr>
      <t xml:space="preserve">      </t>
    </r>
    <r>
      <rPr>
        <b/>
        <sz val="12"/>
        <color theme="1"/>
        <rFont val="Times New Roman"/>
        <family val="1"/>
        <charset val="161"/>
      </rPr>
      <t>ΧΩΡΟΣ ΠΑΡΑΜΟΝΗΣ ΓΑΛΑΚΤΟΠΑΡΑΓΩΓΩΝ ΖΩΩΝ</t>
    </r>
  </si>
  <si>
    <r>
      <t>2.</t>
    </r>
    <r>
      <rPr>
        <sz val="7"/>
        <color theme="1"/>
        <rFont val="Times New Roman"/>
        <family val="1"/>
        <charset val="161"/>
      </rPr>
      <t xml:space="preserve">                </t>
    </r>
    <r>
      <rPr>
        <sz val="12"/>
        <color theme="1"/>
        <rFont val="Times New Roman"/>
        <family val="1"/>
        <charset val="161"/>
      </rPr>
      <t> </t>
    </r>
  </si>
  <si>
    <t>Καθαρός</t>
  </si>
  <si>
    <r>
      <t>3.</t>
    </r>
    <r>
      <rPr>
        <sz val="7"/>
        <color theme="1"/>
        <rFont val="Times New Roman"/>
        <family val="1"/>
        <charset val="161"/>
      </rPr>
      <t xml:space="preserve">                </t>
    </r>
    <r>
      <rPr>
        <sz val="12"/>
        <color theme="1"/>
        <rFont val="Times New Roman"/>
        <family val="1"/>
        <charset val="161"/>
      </rPr>
      <t> </t>
    </r>
  </si>
  <si>
    <t>Διατηρείται ξηρός</t>
  </si>
  <si>
    <r>
      <t>4.</t>
    </r>
    <r>
      <rPr>
        <sz val="7"/>
        <color theme="1"/>
        <rFont val="Times New Roman"/>
        <family val="1"/>
        <charset val="161"/>
      </rPr>
      <t xml:space="preserve">                </t>
    </r>
    <r>
      <rPr>
        <sz val="12"/>
        <color theme="1"/>
        <rFont val="Times New Roman"/>
        <family val="1"/>
        <charset val="161"/>
      </rPr>
      <t> </t>
    </r>
  </si>
  <si>
    <t>Απομάκρυνση της κόπρου</t>
  </si>
  <si>
    <r>
      <t>5.</t>
    </r>
    <r>
      <rPr>
        <sz val="7"/>
        <color theme="1"/>
        <rFont val="Times New Roman"/>
        <family val="1"/>
        <charset val="161"/>
      </rPr>
      <t xml:space="preserve">                </t>
    </r>
    <r>
      <rPr>
        <sz val="12"/>
        <color theme="1"/>
        <rFont val="Times New Roman"/>
        <family val="1"/>
        <charset val="161"/>
      </rPr>
      <t> </t>
    </r>
  </si>
  <si>
    <t xml:space="preserve">Τα ζώα είναι υγιή </t>
  </si>
  <si>
    <r>
      <t>6.</t>
    </r>
    <r>
      <rPr>
        <sz val="7"/>
        <color theme="1"/>
        <rFont val="Times New Roman"/>
        <family val="1"/>
        <charset val="161"/>
      </rPr>
      <t xml:space="preserve">                </t>
    </r>
    <r>
      <rPr>
        <sz val="12"/>
        <color theme="1"/>
        <rFont val="Times New Roman"/>
        <family val="1"/>
        <charset val="161"/>
      </rPr>
      <t> </t>
    </r>
  </si>
  <si>
    <t>Δεν υπάρχουν άλλα ζώα ή πτηνά στην εκτροφή</t>
  </si>
  <si>
    <r>
      <t>7.</t>
    </r>
    <r>
      <rPr>
        <sz val="7"/>
        <color theme="1"/>
        <rFont val="Times New Roman"/>
        <family val="1"/>
        <charset val="161"/>
      </rPr>
      <t xml:space="preserve">                </t>
    </r>
    <r>
      <rPr>
        <sz val="12"/>
        <color theme="1"/>
        <rFont val="Times New Roman"/>
        <family val="1"/>
        <charset val="161"/>
      </rPr>
      <t> </t>
    </r>
  </si>
  <si>
    <t>Υπάρχει γραπτή οδηγία για τις διορθωτικές ενέργειες και τεκμηρίωση της εφαρμογής τους.</t>
  </si>
  <si>
    <r>
      <t>8.</t>
    </r>
    <r>
      <rPr>
        <b/>
        <sz val="7"/>
        <color theme="1"/>
        <rFont val="Times New Roman"/>
        <family val="1"/>
        <charset val="161"/>
      </rPr>
      <t xml:space="preserve">                </t>
    </r>
    <r>
      <rPr>
        <b/>
        <sz val="12"/>
        <color theme="1"/>
        <rFont val="Times New Roman"/>
        <family val="1"/>
        <charset val="161"/>
      </rPr>
      <t> </t>
    </r>
  </si>
  <si>
    <r>
      <t>2.</t>
    </r>
    <r>
      <rPr>
        <b/>
        <sz val="7"/>
        <color theme="1"/>
        <rFont val="Times New Roman"/>
        <family val="1"/>
        <charset val="161"/>
      </rPr>
      <t xml:space="preserve">      </t>
    </r>
    <r>
      <rPr>
        <b/>
        <sz val="12"/>
        <color theme="1"/>
        <rFont val="Times New Roman"/>
        <family val="1"/>
        <charset val="161"/>
      </rPr>
      <t>ΧΩΡΟΣ ΑΜΕΛΞΗΣ ΞΕΧΩΡΙΣΤΟΣ  (αμελκτήριο )</t>
    </r>
  </si>
  <si>
    <r>
      <t>9.</t>
    </r>
    <r>
      <rPr>
        <sz val="7"/>
        <color theme="1"/>
        <rFont val="Times New Roman"/>
        <family val="1"/>
        <charset val="161"/>
      </rPr>
      <t xml:space="preserve">                </t>
    </r>
    <r>
      <rPr>
        <sz val="12"/>
        <color theme="1"/>
        <rFont val="Times New Roman"/>
        <family val="1"/>
        <charset val="161"/>
      </rPr>
      <t> </t>
    </r>
  </si>
  <si>
    <t>Διαχωρισμός- προστασία από πηγές μόλυνσης</t>
  </si>
  <si>
    <r>
      <t>10.</t>
    </r>
    <r>
      <rPr>
        <sz val="7"/>
        <color theme="1"/>
        <rFont val="Times New Roman"/>
        <family val="1"/>
        <charset val="161"/>
      </rPr>
      <t xml:space="preserve">            </t>
    </r>
    <r>
      <rPr>
        <sz val="12"/>
        <color theme="1"/>
        <rFont val="Times New Roman"/>
        <family val="1"/>
        <charset val="161"/>
      </rPr>
      <t> </t>
    </r>
  </si>
  <si>
    <t>Ποδόλουτρο με απολυμαντικό στην είσοδο</t>
  </si>
  <si>
    <r>
      <t>11.</t>
    </r>
    <r>
      <rPr>
        <sz val="7"/>
        <color theme="1"/>
        <rFont val="Times New Roman"/>
        <family val="1"/>
        <charset val="161"/>
      </rPr>
      <t xml:space="preserve">            </t>
    </r>
    <r>
      <rPr>
        <sz val="12"/>
        <color theme="1"/>
        <rFont val="Times New Roman"/>
        <family val="1"/>
        <charset val="161"/>
      </rPr>
      <t> </t>
    </r>
  </si>
  <si>
    <t>Διάθεση κατάλληλου χώρου εργασίας που να επιτρέπει την υγιεινή εκτέλεση όλων των εργασιών</t>
  </si>
  <si>
    <r>
      <t>12.</t>
    </r>
    <r>
      <rPr>
        <sz val="7"/>
        <color theme="1"/>
        <rFont val="Times New Roman"/>
        <family val="1"/>
        <charset val="161"/>
      </rPr>
      <t xml:space="preserve">            </t>
    </r>
    <r>
      <rPr>
        <sz val="12"/>
        <color theme="1"/>
        <rFont val="Times New Roman"/>
        <family val="1"/>
        <charset val="161"/>
      </rPr>
      <t> </t>
    </r>
  </si>
  <si>
    <t>Δάπεδο με κλίση που καθαρίζεται και απολυμαίνεται</t>
  </si>
  <si>
    <r>
      <t>13.</t>
    </r>
    <r>
      <rPr>
        <sz val="7"/>
        <color theme="1"/>
        <rFont val="Times New Roman"/>
        <family val="1"/>
        <charset val="161"/>
      </rPr>
      <t xml:space="preserve">            </t>
    </r>
    <r>
      <rPr>
        <sz val="12"/>
        <color theme="1"/>
        <rFont val="Times New Roman"/>
        <family val="1"/>
        <charset val="161"/>
      </rPr>
      <t> </t>
    </r>
  </si>
  <si>
    <t>Τοίχοι λείοι, πλενόμενοι και καθαροί</t>
  </si>
  <si>
    <r>
      <t>14.</t>
    </r>
    <r>
      <rPr>
        <sz val="7"/>
        <color theme="1"/>
        <rFont val="Times New Roman"/>
        <family val="1"/>
        <charset val="161"/>
      </rPr>
      <t xml:space="preserve">            </t>
    </r>
    <r>
      <rPr>
        <sz val="12"/>
        <color theme="1"/>
        <rFont val="Times New Roman"/>
        <family val="1"/>
        <charset val="161"/>
      </rPr>
      <t> </t>
    </r>
  </si>
  <si>
    <r>
      <t>15.</t>
    </r>
    <r>
      <rPr>
        <sz val="7"/>
        <color theme="1"/>
        <rFont val="Times New Roman"/>
        <family val="1"/>
        <charset val="161"/>
      </rPr>
      <t xml:space="preserve">            </t>
    </r>
    <r>
      <rPr>
        <sz val="12"/>
        <color theme="1"/>
        <rFont val="Times New Roman"/>
        <family val="1"/>
        <charset val="161"/>
      </rPr>
      <t> </t>
    </r>
  </si>
  <si>
    <t>Επαρκής αερισμός</t>
  </si>
  <si>
    <r>
      <t>16.</t>
    </r>
    <r>
      <rPr>
        <sz val="7"/>
        <color theme="1"/>
        <rFont val="Times New Roman"/>
        <family val="1"/>
        <charset val="161"/>
      </rPr>
      <t xml:space="preserve">            </t>
    </r>
    <r>
      <rPr>
        <sz val="12"/>
        <color theme="1"/>
        <rFont val="Times New Roman"/>
        <family val="1"/>
        <charset val="161"/>
      </rPr>
      <t> </t>
    </r>
  </si>
  <si>
    <t xml:space="preserve">Παροχή πόσιμου νερού </t>
  </si>
  <si>
    <r>
      <t>17.</t>
    </r>
    <r>
      <rPr>
        <sz val="7"/>
        <color theme="1"/>
        <rFont val="Times New Roman"/>
        <family val="1"/>
        <charset val="161"/>
      </rPr>
      <t xml:space="preserve">            </t>
    </r>
    <r>
      <rPr>
        <sz val="12"/>
        <color theme="1"/>
        <rFont val="Times New Roman"/>
        <family val="1"/>
        <charset val="161"/>
      </rPr>
      <t> </t>
    </r>
  </si>
  <si>
    <t>Παροχή πόσιμου ζεστού νερού</t>
  </si>
  <si>
    <r>
      <t>18.</t>
    </r>
    <r>
      <rPr>
        <sz val="7"/>
        <color theme="1"/>
        <rFont val="Times New Roman"/>
        <family val="1"/>
        <charset val="161"/>
      </rPr>
      <t xml:space="preserve">            </t>
    </r>
    <r>
      <rPr>
        <sz val="12"/>
        <color theme="1"/>
        <rFont val="Times New Roman"/>
        <family val="1"/>
        <charset val="161"/>
      </rPr>
      <t> </t>
    </r>
  </si>
  <si>
    <t>Νιπτήρας, σαπούνι, χάρτινες πετσέτες μιας χρήσης, κάδοι που κλείνουν αυτόματα</t>
  </si>
  <si>
    <r>
      <t>19.</t>
    </r>
    <r>
      <rPr>
        <sz val="7"/>
        <color theme="1"/>
        <rFont val="Times New Roman"/>
        <family val="1"/>
        <charset val="161"/>
      </rPr>
      <t xml:space="preserve">            </t>
    </r>
    <r>
      <rPr>
        <sz val="12"/>
        <color theme="1"/>
        <rFont val="Times New Roman"/>
        <family val="1"/>
        <charset val="161"/>
      </rPr>
      <t> </t>
    </r>
  </si>
  <si>
    <t xml:space="preserve">Υπάρχουν οδηγίες για τον καθαρισμό και την απολύμανση της αμελκτικής μηχανής </t>
  </si>
  <si>
    <r>
      <t>20.</t>
    </r>
    <r>
      <rPr>
        <sz val="7"/>
        <color theme="1"/>
        <rFont val="Times New Roman"/>
        <family val="1"/>
        <charset val="161"/>
      </rPr>
      <t xml:space="preserve">            </t>
    </r>
    <r>
      <rPr>
        <sz val="12"/>
        <color theme="1"/>
        <rFont val="Times New Roman"/>
        <family val="1"/>
        <charset val="161"/>
      </rPr>
      <t> </t>
    </r>
  </si>
  <si>
    <t>Οι  οδηγίες για τον καθαρισμό και την απολύμανση της αμελκτικής μηχανής εφαρμόζονται</t>
  </si>
  <si>
    <r>
      <t>21.</t>
    </r>
    <r>
      <rPr>
        <sz val="7"/>
        <color theme="1"/>
        <rFont val="Times New Roman"/>
        <family val="1"/>
        <charset val="161"/>
      </rPr>
      <t xml:space="preserve">            </t>
    </r>
    <r>
      <rPr>
        <sz val="12"/>
        <color theme="1"/>
        <rFont val="Times New Roman"/>
        <family val="1"/>
        <charset val="161"/>
      </rPr>
      <t> </t>
    </r>
  </si>
  <si>
    <t xml:space="preserve">Τεκμηρίωση της αντικατάστασης των κινητών εξαρτημάτων (π.χ. θήλαστρα) της αμελκτικής μηχανής </t>
  </si>
  <si>
    <r>
      <t>22.</t>
    </r>
    <r>
      <rPr>
        <sz val="7"/>
        <color theme="1"/>
        <rFont val="Times New Roman"/>
        <family val="1"/>
        <charset val="161"/>
      </rPr>
      <t xml:space="preserve">            </t>
    </r>
    <r>
      <rPr>
        <sz val="12"/>
        <color theme="1"/>
        <rFont val="Times New Roman"/>
        <family val="1"/>
        <charset val="161"/>
      </rPr>
      <t> </t>
    </r>
  </si>
  <si>
    <t xml:space="preserve">Το φίλτρο για την διήθηση γάλακτος αντικαθίσταται περιοδικά </t>
  </si>
  <si>
    <r>
      <t>23.</t>
    </r>
    <r>
      <rPr>
        <sz val="7"/>
        <color theme="1"/>
        <rFont val="Times New Roman"/>
        <family val="1"/>
        <charset val="161"/>
      </rPr>
      <t xml:space="preserve">            </t>
    </r>
    <r>
      <rPr>
        <sz val="12"/>
        <color theme="1"/>
        <rFont val="Times New Roman"/>
        <family val="1"/>
        <charset val="161"/>
      </rPr>
      <t> </t>
    </r>
  </si>
  <si>
    <t>Το φίλτρο καθαρίζεται τακτικά και αποθηκεύεται κατάλληλα</t>
  </si>
  <si>
    <r>
      <t>24.</t>
    </r>
    <r>
      <rPr>
        <sz val="7"/>
        <color theme="1"/>
        <rFont val="Times New Roman"/>
        <family val="1"/>
        <charset val="161"/>
      </rPr>
      <t xml:space="preserve">            </t>
    </r>
    <r>
      <rPr>
        <sz val="12"/>
        <color theme="1"/>
        <rFont val="Times New Roman"/>
        <family val="1"/>
        <charset val="161"/>
      </rPr>
      <t> </t>
    </r>
  </si>
  <si>
    <t>Υπάρχει γραπτή οδηγία για τις διορθωτικές ενέργειες και τεκμηρίωση της εφαρμογής τους</t>
  </si>
  <si>
    <r>
      <t>25.</t>
    </r>
    <r>
      <rPr>
        <b/>
        <sz val="7"/>
        <color theme="1"/>
        <rFont val="Times New Roman"/>
        <family val="1"/>
        <charset val="161"/>
      </rPr>
      <t xml:space="preserve">            </t>
    </r>
    <r>
      <rPr>
        <b/>
        <sz val="12"/>
        <color theme="1"/>
        <rFont val="Times New Roman"/>
        <family val="1"/>
        <charset val="161"/>
      </rPr>
      <t> </t>
    </r>
  </si>
  <si>
    <r>
      <t>3.</t>
    </r>
    <r>
      <rPr>
        <b/>
        <sz val="7"/>
        <color theme="1"/>
        <rFont val="Times New Roman"/>
        <family val="1"/>
        <charset val="161"/>
      </rPr>
      <t xml:space="preserve">    </t>
    </r>
    <r>
      <rPr>
        <b/>
        <sz val="12"/>
        <color theme="1"/>
        <rFont val="Times New Roman"/>
        <family val="1"/>
        <charset val="161"/>
      </rPr>
      <t>ΔΙΑΔΙΚΑΣΙΑ ΑΜΕΛΞΗΣ</t>
    </r>
  </si>
  <si>
    <r>
      <t>26.</t>
    </r>
    <r>
      <rPr>
        <sz val="7"/>
        <color theme="1"/>
        <rFont val="Times New Roman"/>
        <family val="1"/>
        <charset val="161"/>
      </rPr>
      <t xml:space="preserve">            </t>
    </r>
    <r>
      <rPr>
        <sz val="12"/>
        <color theme="1"/>
        <rFont val="Times New Roman"/>
        <family val="1"/>
        <charset val="161"/>
      </rPr>
      <t> </t>
    </r>
  </si>
  <si>
    <t>Καθαριότητα μαστού και βουβωνικής περιοχής</t>
  </si>
  <si>
    <r>
      <t>27.</t>
    </r>
    <r>
      <rPr>
        <sz val="7"/>
        <color theme="1"/>
        <rFont val="Times New Roman"/>
        <family val="1"/>
        <charset val="161"/>
      </rPr>
      <t xml:space="preserve">            </t>
    </r>
    <r>
      <rPr>
        <sz val="12"/>
        <color theme="1"/>
        <rFont val="Times New Roman"/>
        <family val="1"/>
        <charset val="161"/>
      </rPr>
      <t> </t>
    </r>
  </si>
  <si>
    <t>Καθαρισμός  θηλών</t>
  </si>
  <si>
    <r>
      <t>28.</t>
    </r>
    <r>
      <rPr>
        <sz val="7"/>
        <color theme="1"/>
        <rFont val="Times New Roman"/>
        <family val="1"/>
        <charset val="161"/>
      </rPr>
      <t xml:space="preserve">            </t>
    </r>
    <r>
      <rPr>
        <sz val="12"/>
        <color theme="1"/>
        <rFont val="Times New Roman"/>
        <family val="1"/>
        <charset val="161"/>
      </rPr>
      <t> </t>
    </r>
  </si>
  <si>
    <t>Έλεγχος γάλακτος κάθε ζώου προ άμελξης</t>
  </si>
  <si>
    <r>
      <t>29.</t>
    </r>
    <r>
      <rPr>
        <sz val="7"/>
        <color theme="1"/>
        <rFont val="Times New Roman"/>
        <family val="1"/>
        <charset val="161"/>
      </rPr>
      <t xml:space="preserve">            </t>
    </r>
    <r>
      <rPr>
        <sz val="12"/>
        <color theme="1"/>
        <rFont val="Times New Roman"/>
        <family val="1"/>
        <charset val="161"/>
      </rPr>
      <t> </t>
    </r>
  </si>
  <si>
    <t>Απόρριψη και έλεγχος των πρώτων ακτίνων γάλακτος.</t>
  </si>
  <si>
    <t>Έναρξη της άμελξης  εφόσον δεν παρατηρείται κάποιο εύρημα</t>
  </si>
  <si>
    <r>
      <t>30.</t>
    </r>
    <r>
      <rPr>
        <sz val="7"/>
        <color theme="1"/>
        <rFont val="Times New Roman"/>
        <family val="1"/>
        <charset val="161"/>
      </rPr>
      <t xml:space="preserve">            </t>
    </r>
    <r>
      <rPr>
        <sz val="12"/>
        <color theme="1"/>
        <rFont val="Times New Roman"/>
        <family val="1"/>
        <charset val="161"/>
      </rPr>
      <t> </t>
    </r>
  </si>
  <si>
    <t>Το γάλα ζώων που λαμβάνουν θεραπεία με αντιβιοτικά εξαιρείται της συλλογής</t>
  </si>
  <si>
    <r>
      <t>31.</t>
    </r>
    <r>
      <rPr>
        <sz val="7"/>
        <color theme="1"/>
        <rFont val="Times New Roman"/>
        <family val="1"/>
        <charset val="161"/>
      </rPr>
      <t xml:space="preserve">            </t>
    </r>
    <r>
      <rPr>
        <sz val="12"/>
        <color theme="1"/>
        <rFont val="Times New Roman"/>
        <family val="1"/>
        <charset val="161"/>
      </rPr>
      <t> </t>
    </r>
  </si>
  <si>
    <t>Το γάλα ζώων που πάσχουν από μαστίτιδα εξαιρείται της συλλογής</t>
  </si>
  <si>
    <r>
      <t>32.</t>
    </r>
    <r>
      <rPr>
        <sz val="7"/>
        <color theme="1"/>
        <rFont val="Times New Roman"/>
        <family val="1"/>
        <charset val="161"/>
      </rPr>
      <t xml:space="preserve">            </t>
    </r>
    <r>
      <rPr>
        <sz val="12"/>
        <color theme="1"/>
        <rFont val="Times New Roman"/>
        <family val="1"/>
        <charset val="161"/>
      </rPr>
      <t> </t>
    </r>
  </si>
  <si>
    <t>Χρήση εγκεκριμένων διαλυμάτων απολυμαντικών του μαστού (dips)</t>
  </si>
  <si>
    <r>
      <t>33.</t>
    </r>
    <r>
      <rPr>
        <sz val="7"/>
        <color theme="1"/>
        <rFont val="Times New Roman"/>
        <family val="1"/>
        <charset val="161"/>
      </rPr>
      <t xml:space="preserve">            </t>
    </r>
    <r>
      <rPr>
        <sz val="12"/>
        <color theme="1"/>
        <rFont val="Times New Roman"/>
        <family val="1"/>
        <charset val="161"/>
      </rPr>
      <t> </t>
    </r>
  </si>
  <si>
    <t>Ο ρουχισμός του αρμεχτή είναι καθαρός και κατάλληλος</t>
  </si>
  <si>
    <r>
      <t>34.</t>
    </r>
    <r>
      <rPr>
        <sz val="7"/>
        <color theme="1"/>
        <rFont val="Times New Roman"/>
        <family val="1"/>
        <charset val="161"/>
      </rPr>
      <t xml:space="preserve">            </t>
    </r>
    <r>
      <rPr>
        <sz val="12"/>
        <color theme="1"/>
        <rFont val="Times New Roman"/>
        <family val="1"/>
        <charset val="161"/>
      </rPr>
      <t> </t>
    </r>
  </si>
  <si>
    <t>Τα χέρια του αρμεχτή είναι καθαρά.</t>
  </si>
  <si>
    <t>Πλύσιμο των χεριών πριν το άρμεγμα</t>
  </si>
  <si>
    <r>
      <t>35.</t>
    </r>
    <r>
      <rPr>
        <sz val="7"/>
        <color theme="1"/>
        <rFont val="Times New Roman"/>
        <family val="1"/>
        <charset val="161"/>
      </rPr>
      <t xml:space="preserve">            </t>
    </r>
    <r>
      <rPr>
        <sz val="12"/>
        <color theme="1"/>
        <rFont val="Times New Roman"/>
        <family val="1"/>
        <charset val="161"/>
      </rPr>
      <t> </t>
    </r>
  </si>
  <si>
    <t>Οι ανοικτές πληγές των χεριών του αρμεχτή είναι καλά καλυμμένες</t>
  </si>
  <si>
    <r>
      <t>36.</t>
    </r>
    <r>
      <rPr>
        <sz val="7"/>
        <color theme="1"/>
        <rFont val="Times New Roman"/>
        <family val="1"/>
        <charset val="161"/>
      </rPr>
      <t xml:space="preserve">            </t>
    </r>
    <r>
      <rPr>
        <sz val="12"/>
        <color theme="1"/>
        <rFont val="Times New Roman"/>
        <family val="1"/>
        <charset val="161"/>
      </rPr>
      <t> </t>
    </r>
  </si>
  <si>
    <t>Τα υλικά για τον καθαρισμό του μαστού και των θηλών είναι καθαρά</t>
  </si>
  <si>
    <r>
      <t>37.</t>
    </r>
    <r>
      <rPr>
        <sz val="7"/>
        <color theme="1"/>
        <rFont val="Times New Roman"/>
        <family val="1"/>
        <charset val="161"/>
      </rPr>
      <t xml:space="preserve">            </t>
    </r>
    <r>
      <rPr>
        <sz val="12"/>
        <color theme="1"/>
        <rFont val="Times New Roman"/>
        <family val="1"/>
        <charset val="161"/>
      </rPr>
      <t> </t>
    </r>
  </si>
  <si>
    <t>Τα υλικά για τον καθαρισμό του μαστού και των θηλών διατηρούνται σε κατάλληλες συνθήκες υγιεινής πριν τη χρήση.</t>
  </si>
  <si>
    <r>
      <t>38.</t>
    </r>
    <r>
      <rPr>
        <sz val="7"/>
        <color theme="1"/>
        <rFont val="Times New Roman"/>
        <family val="1"/>
        <charset val="161"/>
      </rPr>
      <t xml:space="preserve">            </t>
    </r>
    <r>
      <rPr>
        <sz val="12"/>
        <color theme="1"/>
        <rFont val="Times New Roman"/>
        <family val="1"/>
        <charset val="161"/>
      </rPr>
      <t> </t>
    </r>
  </si>
  <si>
    <r>
      <t>39.</t>
    </r>
    <r>
      <rPr>
        <b/>
        <sz val="7"/>
        <color theme="1"/>
        <rFont val="Times New Roman"/>
        <family val="1"/>
        <charset val="161"/>
      </rPr>
      <t xml:space="preserve">            </t>
    </r>
    <r>
      <rPr>
        <b/>
        <sz val="12"/>
        <color theme="1"/>
        <rFont val="Times New Roman"/>
        <family val="1"/>
        <charset val="161"/>
      </rPr>
      <t> </t>
    </r>
  </si>
  <si>
    <t>4. ΑΠΟΘΗΚΕΥΣΗ ΓΑΛΑΚΤΟΣ</t>
  </si>
  <si>
    <r>
      <t>40.</t>
    </r>
    <r>
      <rPr>
        <sz val="7"/>
        <color theme="1"/>
        <rFont val="Times New Roman"/>
        <family val="1"/>
        <charset val="161"/>
      </rPr>
      <t xml:space="preserve">            </t>
    </r>
    <r>
      <rPr>
        <sz val="12"/>
        <color theme="1"/>
        <rFont val="Times New Roman"/>
        <family val="1"/>
        <charset val="161"/>
      </rPr>
      <t> </t>
    </r>
  </si>
  <si>
    <t>Προστασία από πηγές μόλυνσης</t>
  </si>
  <si>
    <r>
      <t>41.</t>
    </r>
    <r>
      <rPr>
        <sz val="7"/>
        <color theme="1"/>
        <rFont val="Times New Roman"/>
        <family val="1"/>
        <charset val="161"/>
      </rPr>
      <t xml:space="preserve">            </t>
    </r>
    <r>
      <rPr>
        <sz val="12"/>
        <color theme="1"/>
        <rFont val="Times New Roman"/>
        <family val="1"/>
        <charset val="161"/>
      </rPr>
      <t> </t>
    </r>
  </si>
  <si>
    <t>Διαχωρισμός από το χώρο παραμονής των ζώων</t>
  </si>
  <si>
    <r>
      <t>42.</t>
    </r>
    <r>
      <rPr>
        <sz val="7"/>
        <color theme="1"/>
        <rFont val="Times New Roman"/>
        <family val="1"/>
        <charset val="161"/>
      </rPr>
      <t xml:space="preserve">            </t>
    </r>
    <r>
      <rPr>
        <sz val="12"/>
        <color theme="1"/>
        <rFont val="Times New Roman"/>
        <family val="1"/>
        <charset val="161"/>
      </rPr>
      <t> </t>
    </r>
  </si>
  <si>
    <t>Δάπεδο λείο που καθαρίζεται εύκολα</t>
  </si>
  <si>
    <r>
      <t>43.</t>
    </r>
    <r>
      <rPr>
        <sz val="7"/>
        <color theme="1"/>
        <rFont val="Times New Roman"/>
        <family val="1"/>
        <charset val="161"/>
      </rPr>
      <t xml:space="preserve">            </t>
    </r>
    <r>
      <rPr>
        <sz val="12"/>
        <color theme="1"/>
        <rFont val="Times New Roman"/>
        <family val="1"/>
        <charset val="161"/>
      </rPr>
      <t> </t>
    </r>
  </si>
  <si>
    <t>Οι αποχετεύσεις καθαρίζονται τακτικά</t>
  </si>
  <si>
    <r>
      <t>44.</t>
    </r>
    <r>
      <rPr>
        <sz val="7"/>
        <color theme="1"/>
        <rFont val="Times New Roman"/>
        <family val="1"/>
        <charset val="161"/>
      </rPr>
      <t xml:space="preserve">            </t>
    </r>
    <r>
      <rPr>
        <sz val="12"/>
        <color theme="1"/>
        <rFont val="Times New Roman"/>
        <family val="1"/>
        <charset val="161"/>
      </rPr>
      <t> </t>
    </r>
  </si>
  <si>
    <t>Δεξαμενή γάλακτος καθαρίζεται τακτικά</t>
  </si>
  <si>
    <r>
      <t>45.</t>
    </r>
    <r>
      <rPr>
        <sz val="7"/>
        <color theme="1"/>
        <rFont val="Times New Roman"/>
        <family val="1"/>
        <charset val="161"/>
      </rPr>
      <t xml:space="preserve">            </t>
    </r>
    <r>
      <rPr>
        <sz val="12"/>
        <color theme="1"/>
        <rFont val="Times New Roman"/>
        <family val="1"/>
        <charset val="161"/>
      </rPr>
      <t> </t>
    </r>
  </si>
  <si>
    <t>Το πώμα της δεξαμενής διατηρείται κλειστό</t>
  </si>
  <si>
    <r>
      <t>46.</t>
    </r>
    <r>
      <rPr>
        <sz val="7"/>
        <color theme="1"/>
        <rFont val="Times New Roman"/>
        <family val="1"/>
        <charset val="161"/>
      </rPr>
      <t xml:space="preserve">            </t>
    </r>
    <r>
      <rPr>
        <sz val="12"/>
        <color theme="1"/>
        <rFont val="Times New Roman"/>
        <family val="1"/>
        <charset val="161"/>
      </rPr>
      <t> </t>
    </r>
  </si>
  <si>
    <t>Υπάρχει τρόπος ελέγχου της θερμοκρασίας στη δεξαμενή</t>
  </si>
  <si>
    <r>
      <t>47.</t>
    </r>
    <r>
      <rPr>
        <sz val="7"/>
        <color theme="1"/>
        <rFont val="Times New Roman"/>
        <family val="1"/>
        <charset val="161"/>
      </rPr>
      <t xml:space="preserve">            </t>
    </r>
    <r>
      <rPr>
        <sz val="12"/>
        <color theme="1"/>
        <rFont val="Times New Roman"/>
        <family val="1"/>
        <charset val="161"/>
      </rPr>
      <t> </t>
    </r>
  </si>
  <si>
    <t>Η θερμοκρασία του γάλακτος είναι κατάλληλη.</t>
  </si>
  <si>
    <t xml:space="preserve">Το γάλα διατηρείται σε θερμοκρασία: </t>
  </si>
  <si>
    <r>
      <t>8</t>
    </r>
    <r>
      <rPr>
        <vertAlign val="superscript"/>
        <sz val="12"/>
        <color theme="1"/>
        <rFont val="Times New Roman"/>
        <family val="1"/>
        <charset val="161"/>
      </rPr>
      <t>o</t>
    </r>
    <r>
      <rPr>
        <sz val="12"/>
        <color theme="1"/>
        <rFont val="Times New Roman"/>
        <family val="1"/>
        <charset val="161"/>
      </rPr>
      <t>C το ανώτατο σε περίπτωση καθημερινής συλλογής, ή</t>
    </r>
  </si>
  <si>
    <r>
      <t>6</t>
    </r>
    <r>
      <rPr>
        <vertAlign val="superscript"/>
        <sz val="12"/>
        <color theme="1"/>
        <rFont val="Times New Roman"/>
        <family val="1"/>
        <charset val="161"/>
      </rPr>
      <t>o</t>
    </r>
    <r>
      <rPr>
        <sz val="12"/>
        <color theme="1"/>
        <rFont val="Times New Roman"/>
        <family val="1"/>
        <charset val="161"/>
      </rPr>
      <t>C το ανώτατο εάν η συλλογή δεν γίνεται καθημερινά.</t>
    </r>
  </si>
  <si>
    <r>
      <t>48.</t>
    </r>
    <r>
      <rPr>
        <sz val="7"/>
        <color theme="1"/>
        <rFont val="Times New Roman"/>
        <family val="1"/>
        <charset val="161"/>
      </rPr>
      <t xml:space="preserve">            </t>
    </r>
    <r>
      <rPr>
        <sz val="12"/>
        <color theme="1"/>
        <rFont val="Times New Roman"/>
        <family val="1"/>
        <charset val="161"/>
      </rPr>
      <t> </t>
    </r>
  </si>
  <si>
    <r>
      <t>49.</t>
    </r>
    <r>
      <rPr>
        <b/>
        <sz val="7"/>
        <color theme="1"/>
        <rFont val="Times New Roman"/>
        <family val="1"/>
        <charset val="161"/>
      </rPr>
      <t xml:space="preserve">     </t>
    </r>
    <r>
      <rPr>
        <b/>
        <sz val="12"/>
        <color theme="1"/>
        <rFont val="Times New Roman"/>
        <family val="1"/>
        <charset val="161"/>
      </rPr>
      <t> </t>
    </r>
  </si>
  <si>
    <t>5.  ΧΩΡΟΣ ΑΣΘΕΝΩΝ ΖΩΩΝ</t>
  </si>
  <si>
    <r>
      <t>50.</t>
    </r>
    <r>
      <rPr>
        <sz val="7"/>
        <color theme="1"/>
        <rFont val="Times New Roman"/>
        <family val="1"/>
        <charset val="161"/>
      </rPr>
      <t xml:space="preserve">            </t>
    </r>
    <r>
      <rPr>
        <sz val="12"/>
        <color theme="1"/>
        <rFont val="Times New Roman"/>
        <family val="1"/>
        <charset val="161"/>
      </rPr>
      <t> </t>
    </r>
  </si>
  <si>
    <r>
      <t>51.</t>
    </r>
    <r>
      <rPr>
        <sz val="7"/>
        <color theme="1"/>
        <rFont val="Times New Roman"/>
        <family val="1"/>
        <charset val="161"/>
      </rPr>
      <t xml:space="preserve">            </t>
    </r>
    <r>
      <rPr>
        <sz val="12"/>
        <color theme="1"/>
        <rFont val="Times New Roman"/>
        <family val="1"/>
        <charset val="161"/>
      </rPr>
      <t> </t>
    </r>
  </si>
  <si>
    <t>Απομονωμένος</t>
  </si>
  <si>
    <r>
      <t>52.</t>
    </r>
    <r>
      <rPr>
        <sz val="7"/>
        <color theme="1"/>
        <rFont val="Times New Roman"/>
        <family val="1"/>
        <charset val="161"/>
      </rPr>
      <t xml:space="preserve">            </t>
    </r>
    <r>
      <rPr>
        <sz val="12"/>
        <color theme="1"/>
        <rFont val="Times New Roman"/>
        <family val="1"/>
        <charset val="161"/>
      </rPr>
      <t> </t>
    </r>
  </si>
  <si>
    <t>Υπάρχει αρχείο για τα ασθενή ζώα που έχουν απομονωθεί.</t>
  </si>
  <si>
    <r>
      <t>53.</t>
    </r>
    <r>
      <rPr>
        <b/>
        <sz val="7"/>
        <color theme="1"/>
        <rFont val="Times New Roman"/>
        <family val="1"/>
        <charset val="161"/>
      </rPr>
      <t xml:space="preserve"> </t>
    </r>
    <r>
      <rPr>
        <b/>
        <sz val="12"/>
        <color theme="1"/>
        <rFont val="Times New Roman"/>
        <family val="1"/>
        <charset val="161"/>
      </rPr>
      <t> </t>
    </r>
  </si>
  <si>
    <r>
      <t>6.</t>
    </r>
    <r>
      <rPr>
        <b/>
        <sz val="7"/>
        <color theme="1"/>
        <rFont val="Times New Roman"/>
        <family val="1"/>
        <charset val="161"/>
      </rPr>
      <t xml:space="preserve">    </t>
    </r>
    <r>
      <rPr>
        <b/>
        <sz val="12"/>
        <color theme="1"/>
        <rFont val="Times New Roman"/>
        <family val="1"/>
        <charset val="161"/>
      </rPr>
      <t>ΑΣΘΕΝΕΙΕΣ - ΘΕΡΑΠΕΙΕΣ</t>
    </r>
  </si>
  <si>
    <r>
      <t>54.</t>
    </r>
    <r>
      <rPr>
        <sz val="7"/>
        <color theme="1"/>
        <rFont val="Times New Roman"/>
        <family val="1"/>
        <charset val="161"/>
      </rPr>
      <t xml:space="preserve">            </t>
    </r>
    <r>
      <rPr>
        <sz val="12"/>
        <color theme="1"/>
        <rFont val="Times New Roman"/>
        <family val="1"/>
        <charset val="161"/>
      </rPr>
      <t> </t>
    </r>
  </si>
  <si>
    <t>Τήρηση αρχείων νόσων που επηρεάζουν την ασφάλεια των προϊόντων ζωικής προέλευσης</t>
  </si>
  <si>
    <r>
      <t>55.</t>
    </r>
    <r>
      <rPr>
        <sz val="7"/>
        <color theme="1"/>
        <rFont val="Times New Roman"/>
        <family val="1"/>
        <charset val="161"/>
      </rPr>
      <t xml:space="preserve">            </t>
    </r>
    <r>
      <rPr>
        <sz val="12"/>
        <color theme="1"/>
        <rFont val="Times New Roman"/>
        <family val="1"/>
        <charset val="161"/>
      </rPr>
      <t> </t>
    </r>
  </si>
  <si>
    <t>Τήρηση αρχείων κτηνιατρικών φαρμακευτικών προϊόντων ή άλλων θεραπευτικών αγωγών που παρέχονται στα ζώα (δραστικές ουσίες, σκευάσματα, διαστήματα χορήγησης)</t>
  </si>
  <si>
    <r>
      <t>56.</t>
    </r>
    <r>
      <rPr>
        <sz val="7"/>
        <color theme="1"/>
        <rFont val="Times New Roman"/>
        <family val="1"/>
        <charset val="161"/>
      </rPr>
      <t xml:space="preserve">            </t>
    </r>
    <r>
      <rPr>
        <sz val="12"/>
        <color theme="1"/>
        <rFont val="Times New Roman"/>
        <family val="1"/>
        <charset val="161"/>
      </rPr>
      <t> </t>
    </r>
  </si>
  <si>
    <t>Τήρηση αρχείων αποτελεσμάτων αναλύσεων σε δείγματα από ζώα ή άλλα δείγματα που λαμβάνονται προς διάγνωση, τα οποία έχουν σημασία για την ανθρώπινη υγεία</t>
  </si>
  <si>
    <r>
      <t>57.</t>
    </r>
    <r>
      <rPr>
        <sz val="7"/>
        <color theme="1"/>
        <rFont val="Times New Roman"/>
        <family val="1"/>
        <charset val="161"/>
      </rPr>
      <t xml:space="preserve">            </t>
    </r>
    <r>
      <rPr>
        <sz val="12"/>
        <color theme="1"/>
        <rFont val="Times New Roman"/>
        <family val="1"/>
        <charset val="161"/>
      </rPr>
      <t> </t>
    </r>
  </si>
  <si>
    <t>Τήρηση αρχείων για τη φύση και προέλευση των χορηγούμενων ζωωτροφών</t>
  </si>
  <si>
    <r>
      <t>58.</t>
    </r>
    <r>
      <rPr>
        <b/>
        <sz val="7"/>
        <color theme="1"/>
        <rFont val="Times New Roman"/>
        <family val="1"/>
        <charset val="161"/>
      </rPr>
      <t xml:space="preserve">            </t>
    </r>
    <r>
      <rPr>
        <b/>
        <sz val="12"/>
        <color theme="1"/>
        <rFont val="Times New Roman"/>
        <family val="1"/>
        <charset val="161"/>
      </rPr>
      <t> </t>
    </r>
  </si>
  <si>
    <t xml:space="preserve">       7. ΚΡΙΤΗΡΙΑ ΝΩΠΟΥ ΓΑΛΑΚΤΟΣ </t>
  </si>
  <si>
    <r>
      <t>59.</t>
    </r>
    <r>
      <rPr>
        <sz val="7"/>
        <color theme="1"/>
        <rFont val="Times New Roman"/>
        <family val="1"/>
        <charset val="161"/>
      </rPr>
      <t xml:space="preserve">     </t>
    </r>
    <r>
      <rPr>
        <sz val="12"/>
        <color theme="1"/>
        <rFont val="Times New Roman"/>
        <family val="1"/>
        <charset val="161"/>
      </rPr>
      <t> </t>
    </r>
  </si>
  <si>
    <r>
      <t xml:space="preserve">Περιεκτικότητα σε μικρόβια στους 30 </t>
    </r>
    <r>
      <rPr>
        <vertAlign val="superscript"/>
        <sz val="12"/>
        <color theme="1"/>
        <rFont val="Times New Roman"/>
        <family val="1"/>
        <charset val="161"/>
      </rPr>
      <t>o</t>
    </r>
    <r>
      <rPr>
        <sz val="12"/>
        <color theme="1"/>
        <rFont val="Times New Roman"/>
        <family val="1"/>
        <charset val="161"/>
      </rPr>
      <t>C (ανά ml)</t>
    </r>
  </si>
  <si>
    <r>
      <t>·</t>
    </r>
    <r>
      <rPr>
        <sz val="7"/>
        <color theme="1"/>
        <rFont val="Times New Roman"/>
        <family val="1"/>
        <charset val="161"/>
      </rPr>
      <t xml:space="preserve">      </t>
    </r>
    <r>
      <rPr>
        <sz val="12"/>
        <color theme="1"/>
        <rFont val="Times New Roman"/>
        <family val="1"/>
        <charset val="161"/>
      </rPr>
      <t>Συχνότητα: δύο τουλάχιστον δείγματα μηνιαίως.</t>
    </r>
  </si>
  <si>
    <r>
      <t>60.</t>
    </r>
    <r>
      <rPr>
        <sz val="7"/>
        <color theme="1"/>
        <rFont val="Times New Roman"/>
        <family val="1"/>
        <charset val="161"/>
      </rPr>
      <t xml:space="preserve">     </t>
    </r>
    <r>
      <rPr>
        <sz val="12"/>
        <color theme="1"/>
        <rFont val="Times New Roman"/>
        <family val="1"/>
        <charset val="161"/>
      </rPr>
      <t> </t>
    </r>
  </si>
  <si>
    <t>Σωματικά κύτταρα (αγελαδινό)</t>
  </si>
  <si>
    <r>
      <t>·</t>
    </r>
    <r>
      <rPr>
        <sz val="7"/>
        <color theme="1"/>
        <rFont val="Times New Roman"/>
        <family val="1"/>
        <charset val="161"/>
      </rPr>
      <t xml:space="preserve">      </t>
    </r>
    <r>
      <rPr>
        <sz val="12"/>
        <color theme="1"/>
        <rFont val="Times New Roman"/>
        <family val="1"/>
        <charset val="161"/>
      </rPr>
      <t>Συχνότητα</t>
    </r>
    <r>
      <rPr>
        <sz val="10"/>
        <color theme="1"/>
        <rFont val="Courier New"/>
        <family val="3"/>
        <charset val="161"/>
      </rPr>
      <t>:</t>
    </r>
    <r>
      <rPr>
        <sz val="12"/>
        <color theme="1"/>
        <rFont val="Times New Roman"/>
        <family val="1"/>
        <charset val="161"/>
      </rPr>
      <t xml:space="preserve"> ένα τουλάχιστον δείγμα μηνιαίως</t>
    </r>
  </si>
  <si>
    <r>
      <t>61.</t>
    </r>
    <r>
      <rPr>
        <sz val="7"/>
        <color theme="1"/>
        <rFont val="Times New Roman"/>
        <family val="1"/>
        <charset val="161"/>
      </rPr>
      <t xml:space="preserve">            </t>
    </r>
    <r>
      <rPr>
        <sz val="12"/>
        <color theme="1"/>
        <rFont val="Times New Roman"/>
        <family val="1"/>
        <charset val="161"/>
      </rPr>
      <t> </t>
    </r>
  </si>
  <si>
    <t>Τεκμηρίωση ότι το γάλα που προέρχεται από ζώα υπό φαρμακευτική αγωγή απορρίπτεται κατάλληλα (δεν χρησιμοποιείται για ζωοτροφή και για ανθρώπινη κατανάλωση)</t>
  </si>
  <si>
    <r>
      <t>62.</t>
    </r>
    <r>
      <rPr>
        <sz val="7"/>
        <color theme="1"/>
        <rFont val="Times New Roman"/>
        <family val="1"/>
        <charset val="161"/>
      </rPr>
      <t xml:space="preserve">            </t>
    </r>
    <r>
      <rPr>
        <sz val="12"/>
        <color theme="1"/>
        <rFont val="Times New Roman"/>
        <family val="1"/>
        <charset val="161"/>
      </rPr>
      <t> </t>
    </r>
  </si>
  <si>
    <t xml:space="preserve">     Κάθε κεφάλαιο έχει έναν συγκεκριμένο αριθμό βαθμών οι οποίοι αξιολογούνται με βάση την αρχή:</t>
  </si>
  <si>
    <t xml:space="preserve">     Αξιολόγηση συνολικού κινδύνου του εντύπου ελέγχου (στο σύνολο των κεφαλαίων)</t>
  </si>
  <si>
    <r>
      <rPr>
        <sz val="7"/>
        <color theme="1"/>
        <rFont val="Times New Roman"/>
        <family val="1"/>
        <charset val="161"/>
      </rPr>
      <t xml:space="preserve"> </t>
    </r>
    <r>
      <rPr>
        <b/>
        <sz val="12"/>
        <color theme="1"/>
        <rFont val="Times New Roman"/>
        <family val="1"/>
        <charset val="161"/>
      </rPr>
      <t>ΥΨΗΛΟΣ ΚΙΝΔΥΝΟΣ</t>
    </r>
    <r>
      <rPr>
        <sz val="12"/>
        <color theme="1"/>
        <rFont val="Times New Roman"/>
        <family val="1"/>
        <charset val="161"/>
      </rPr>
      <t>:  από τα 7 κεφάλαια τουλάχιστον2 κεφάλαια χαμηλής συμμόρφωσης  (≥30%) και οποιοσδήποτε συνδυασμός κεφαλαίων με υψηλή και μέση συμμόρφωση.</t>
    </r>
  </si>
  <si>
    <r>
      <rPr>
        <b/>
        <sz val="12"/>
        <color theme="1"/>
        <rFont val="Times New Roman"/>
        <family val="1"/>
        <charset val="161"/>
      </rPr>
      <t>ΜΕΣΑΙΟΣ ΚΙΝΔΥΝΟΣ</t>
    </r>
    <r>
      <rPr>
        <sz val="12"/>
        <color theme="1"/>
        <rFont val="Times New Roman"/>
        <family val="1"/>
        <charset val="161"/>
      </rPr>
      <t xml:space="preserve">: </t>
    </r>
    <r>
      <rPr>
        <b/>
        <sz val="12"/>
        <color theme="1"/>
        <rFont val="Times New Roman"/>
        <family val="1"/>
        <charset val="161"/>
      </rPr>
      <t>α.</t>
    </r>
    <r>
      <rPr>
        <sz val="12"/>
        <color theme="1"/>
        <rFont val="Times New Roman"/>
        <family val="1"/>
        <charset val="161"/>
      </rPr>
      <t xml:space="preserve"> από τα 7 κεφάλαια 2 ή περισσότερα κεφάλαια  (≥30%) μέσης συμμόρφωσης και τα υπόλοιπα κεφάλαια υψηλής συμμόρφωσης </t>
    </r>
    <r>
      <rPr>
        <b/>
        <sz val="12"/>
        <color theme="1"/>
        <rFont val="Times New Roman"/>
        <family val="1"/>
        <charset val="161"/>
      </rPr>
      <t>ή</t>
    </r>
  </si>
  <si>
    <r>
      <t>β.</t>
    </r>
    <r>
      <rPr>
        <sz val="12"/>
        <color theme="1"/>
        <rFont val="Times New Roman"/>
        <family val="1"/>
        <charset val="161"/>
      </rPr>
      <t xml:space="preserve">  από τα 7 κεφάλαια μέχρι 1 κεφάλαια (≤20%)  χαμηλής συμμόρφωσης και οποιοσδήποτε συνδυασμός κεφαλαίων με υψηλή και μέση συμμόρφωση</t>
    </r>
  </si>
  <si>
    <r>
      <rPr>
        <b/>
        <sz val="12"/>
        <color theme="1"/>
        <rFont val="Times New Roman"/>
        <family val="1"/>
        <charset val="161"/>
      </rPr>
      <t>ΧΑΜΗΛΟΣ ΚΙΝΔΥΝΟΣ</t>
    </r>
    <r>
      <rPr>
        <sz val="12"/>
        <color theme="1"/>
        <rFont val="Times New Roman"/>
        <family val="1"/>
        <charset val="161"/>
      </rPr>
      <t>: από τα 7 κεφάλαια  μέχρι 1 κεφάλαια  (&lt;30%)  μέσης συμμόρφωσης  και κανένα χαμηλής  συμμόρφωσης</t>
    </r>
  </si>
</sst>
</file>

<file path=xl/styles.xml><?xml version="1.0" encoding="utf-8"?>
<styleSheet xmlns="http://schemas.openxmlformats.org/spreadsheetml/2006/main">
  <fonts count="22">
    <font>
      <sz val="11"/>
      <color theme="1"/>
      <name val="Calibri"/>
      <family val="2"/>
      <charset val="161"/>
      <scheme val="minor"/>
    </font>
    <font>
      <b/>
      <sz val="11"/>
      <color theme="1"/>
      <name val="Calibri"/>
      <family val="2"/>
      <charset val="161"/>
      <scheme val="minor"/>
    </font>
    <font>
      <sz val="12"/>
      <color theme="1"/>
      <name val="Times New Roman"/>
      <family val="1"/>
      <charset val="161"/>
    </font>
    <font>
      <b/>
      <sz val="12"/>
      <color theme="1"/>
      <name val="Times New Roman"/>
      <family val="1"/>
      <charset val="161"/>
    </font>
    <font>
      <sz val="12"/>
      <color rgb="FF000000"/>
      <name val="Times New Roman"/>
      <family val="1"/>
      <charset val="161"/>
    </font>
    <font>
      <b/>
      <u/>
      <sz val="12"/>
      <color theme="1"/>
      <name val="Times New Roman"/>
      <family val="1"/>
      <charset val="161"/>
    </font>
    <font>
      <sz val="10"/>
      <color theme="1"/>
      <name val="Times New Roman"/>
      <family val="1"/>
      <charset val="161"/>
    </font>
    <font>
      <sz val="8"/>
      <color theme="1"/>
      <name val="Times New Roman"/>
      <family val="1"/>
      <charset val="161"/>
    </font>
    <font>
      <b/>
      <sz val="7"/>
      <color theme="1"/>
      <name val="Times New Roman"/>
      <family val="1"/>
      <charset val="161"/>
    </font>
    <font>
      <b/>
      <sz val="8"/>
      <color rgb="FF000000"/>
      <name val="Times New Roman"/>
      <family val="1"/>
      <charset val="161"/>
    </font>
    <font>
      <b/>
      <sz val="9"/>
      <color theme="1"/>
      <name val="Times New Roman"/>
      <family val="1"/>
      <charset val="161"/>
    </font>
    <font>
      <sz val="10"/>
      <color theme="1"/>
      <name val="Calibri"/>
      <family val="2"/>
      <charset val="161"/>
      <scheme val="minor"/>
    </font>
    <font>
      <sz val="11"/>
      <color theme="1"/>
      <name val="Arial"/>
      <family val="2"/>
      <charset val="161"/>
    </font>
    <font>
      <sz val="7"/>
      <color theme="1"/>
      <name val="Times New Roman"/>
      <family val="1"/>
      <charset val="161"/>
    </font>
    <font>
      <sz val="11"/>
      <color theme="1"/>
      <name val="Times New Roman"/>
      <family val="1"/>
      <charset val="161"/>
    </font>
    <font>
      <b/>
      <sz val="14"/>
      <color theme="1"/>
      <name val="Calibri"/>
      <family val="2"/>
      <charset val="161"/>
      <scheme val="minor"/>
    </font>
    <font>
      <b/>
      <sz val="8"/>
      <color theme="1"/>
      <name val="Times New Roman"/>
      <family val="1"/>
      <charset val="161"/>
    </font>
    <font>
      <b/>
      <sz val="8"/>
      <color theme="1"/>
      <name val="Calibri"/>
      <family val="2"/>
      <charset val="161"/>
      <scheme val="minor"/>
    </font>
    <font>
      <b/>
      <sz val="11"/>
      <color theme="1"/>
      <name val="Times New Roman"/>
      <family val="1"/>
      <charset val="161"/>
    </font>
    <font>
      <vertAlign val="superscript"/>
      <sz val="12"/>
      <color theme="1"/>
      <name val="Times New Roman"/>
      <family val="1"/>
      <charset val="161"/>
    </font>
    <font>
      <sz val="12"/>
      <color theme="1"/>
      <name val="Symbol"/>
      <family val="1"/>
      <charset val="2"/>
    </font>
    <font>
      <sz val="10"/>
      <color theme="1"/>
      <name val="Courier New"/>
      <family val="3"/>
      <charset val="161"/>
    </font>
  </fonts>
  <fills count="11">
    <fill>
      <patternFill patternType="none"/>
    </fill>
    <fill>
      <patternFill patternType="gray125"/>
    </fill>
    <fill>
      <patternFill patternType="solid">
        <fgColor theme="6" tint="0.59999389629810485"/>
        <bgColor indexed="64"/>
      </patternFill>
    </fill>
    <fill>
      <patternFill patternType="solid">
        <fgColor rgb="FF92CDDC"/>
        <bgColor indexed="64"/>
      </patternFill>
    </fill>
    <fill>
      <patternFill patternType="solid">
        <fgColor rgb="FFCCC0D9"/>
        <bgColor indexed="64"/>
      </patternFill>
    </fill>
    <fill>
      <patternFill patternType="solid">
        <fgColor rgb="FFE5DFEC"/>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DE9D9"/>
        <bgColor indexed="64"/>
      </patternFill>
    </fill>
    <fill>
      <patternFill patternType="solid">
        <fgColor rgb="FF4BACC6"/>
        <bgColor indexed="64"/>
      </patternFill>
    </fill>
    <fill>
      <patternFill patternType="solid">
        <fgColor theme="8" tint="-0.249977111117893"/>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double">
        <color indexed="64"/>
      </left>
      <right style="medium">
        <color indexed="64"/>
      </right>
      <top/>
      <bottom/>
      <diagonal/>
    </border>
    <border>
      <left/>
      <right style="double">
        <color indexed="64"/>
      </right>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double">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medium">
        <color indexed="64"/>
      </left>
      <right/>
      <top style="medium">
        <color indexed="64"/>
      </top>
      <bottom/>
      <diagonal/>
    </border>
  </borders>
  <cellStyleXfs count="1">
    <xf numFmtId="0" fontId="0" fillId="0" borderId="0"/>
  </cellStyleXfs>
  <cellXfs count="150">
    <xf numFmtId="0" fontId="0" fillId="0" borderId="0" xfId="0"/>
    <xf numFmtId="0" fontId="2" fillId="0" borderId="0" xfId="0" applyFont="1"/>
    <xf numFmtId="0" fontId="3" fillId="0" borderId="0" xfId="0" applyFont="1" applyAlignment="1">
      <alignment horizontal="left" indent="15"/>
    </xf>
    <xf numFmtId="0" fontId="3" fillId="0" borderId="0" xfId="0" applyFont="1"/>
    <xf numFmtId="0" fontId="3" fillId="0" borderId="0" xfId="0" applyFont="1" applyAlignment="1">
      <alignment horizontal="center"/>
    </xf>
    <xf numFmtId="0" fontId="6" fillId="0" borderId="13" xfId="0" applyFont="1" applyBorder="1" applyAlignment="1">
      <alignment vertical="top" wrapText="1"/>
    </xf>
    <xf numFmtId="0" fontId="7" fillId="0" borderId="0" xfId="0" applyFont="1"/>
    <xf numFmtId="0" fontId="0" fillId="2" borderId="5" xfId="0" applyFill="1" applyBorder="1" applyAlignment="1">
      <alignment wrapText="1"/>
    </xf>
    <xf numFmtId="0" fontId="10" fillId="2" borderId="9" xfId="0" applyFont="1" applyFill="1" applyBorder="1" applyAlignment="1">
      <alignment wrapText="1"/>
    </xf>
    <xf numFmtId="0" fontId="10" fillId="2" borderId="6" xfId="0" applyFont="1" applyFill="1" applyBorder="1" applyAlignment="1">
      <alignment wrapText="1"/>
    </xf>
    <xf numFmtId="0" fontId="2" fillId="0" borderId="0" xfId="0" applyFont="1" applyAlignment="1">
      <alignment horizontal="right"/>
    </xf>
    <xf numFmtId="0" fontId="1" fillId="0" borderId="0" xfId="0" applyFont="1" applyAlignment="1">
      <alignment horizontal="right"/>
    </xf>
    <xf numFmtId="0" fontId="0" fillId="0" borderId="0" xfId="0" applyAlignment="1">
      <alignment horizontal="center" vertical="center"/>
    </xf>
    <xf numFmtId="0" fontId="3" fillId="4" borderId="1" xfId="0" applyFont="1" applyFill="1" applyBorder="1" applyAlignment="1">
      <alignment horizontal="right" vertical="center" wrapText="1"/>
    </xf>
    <xf numFmtId="9" fontId="3" fillId="4" borderId="1" xfId="0" applyNumberFormat="1" applyFont="1" applyFill="1" applyBorder="1" applyAlignment="1">
      <alignment horizontal="right" vertical="center" wrapText="1"/>
    </xf>
    <xf numFmtId="10" fontId="3" fillId="4" borderId="1" xfId="0" applyNumberFormat="1" applyFont="1" applyFill="1" applyBorder="1" applyAlignment="1">
      <alignment horizontal="right" vertical="center" wrapText="1"/>
    </xf>
    <xf numFmtId="0" fontId="3" fillId="4" borderId="1" xfId="0" applyFont="1" applyFill="1" applyBorder="1" applyAlignment="1">
      <alignment vertical="center" wrapText="1"/>
    </xf>
    <xf numFmtId="0" fontId="0" fillId="0" borderId="0" xfId="0" applyAlignment="1">
      <alignment wrapText="1"/>
    </xf>
    <xf numFmtId="0" fontId="6" fillId="0" borderId="14" xfId="0" applyFont="1" applyBorder="1" applyAlignment="1">
      <alignment vertical="top" wrapText="1"/>
    </xf>
    <xf numFmtId="0" fontId="6" fillId="0" borderId="7" xfId="0" applyFont="1" applyBorder="1" applyAlignment="1">
      <alignment vertical="top" wrapText="1"/>
    </xf>
    <xf numFmtId="0" fontId="0" fillId="0" borderId="4" xfId="0" applyBorder="1" applyAlignment="1">
      <alignment vertical="top" wrapText="1"/>
    </xf>
    <xf numFmtId="0" fontId="6" fillId="0" borderId="4" xfId="0" applyFont="1" applyBorder="1" applyAlignment="1">
      <alignment vertical="top" wrapText="1"/>
    </xf>
    <xf numFmtId="0" fontId="6" fillId="0" borderId="16" xfId="0" applyFont="1" applyBorder="1" applyAlignment="1">
      <alignment vertical="top" wrapText="1"/>
    </xf>
    <xf numFmtId="0" fontId="3" fillId="4" borderId="1" xfId="0" applyFont="1" applyFill="1" applyBorder="1" applyAlignment="1">
      <alignment horizontal="left" vertical="center" wrapText="1"/>
    </xf>
    <xf numFmtId="0" fontId="2" fillId="0" borderId="1" xfId="0" applyFont="1" applyBorder="1" applyAlignment="1">
      <alignment vertical="top" wrapText="1"/>
    </xf>
    <xf numFmtId="0" fontId="0" fillId="0" borderId="0" xfId="0"/>
    <xf numFmtId="0" fontId="0" fillId="0" borderId="0" xfId="0" applyFill="1"/>
    <xf numFmtId="0" fontId="3" fillId="0" borderId="0" xfId="0" applyFont="1" applyFill="1" applyBorder="1" applyAlignment="1">
      <alignment horizontal="center" vertical="center" wrapText="1"/>
    </xf>
    <xf numFmtId="0" fontId="3" fillId="0" borderId="0" xfId="0" applyFont="1" applyFill="1" applyBorder="1" applyAlignment="1">
      <alignment vertical="top" wrapText="1"/>
    </xf>
    <xf numFmtId="10" fontId="3" fillId="0" borderId="0" xfId="0" applyNumberFormat="1"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0" xfId="0" applyFont="1" applyFill="1" applyBorder="1" applyAlignment="1">
      <alignment vertical="center" wrapText="1"/>
    </xf>
    <xf numFmtId="0" fontId="2" fillId="5" borderId="0" xfId="0" applyFont="1" applyFill="1" applyBorder="1" applyAlignment="1">
      <alignment vertical="top" wrapText="1"/>
    </xf>
    <xf numFmtId="0" fontId="5" fillId="0" borderId="0" xfId="0" applyFont="1" applyAlignment="1">
      <alignment horizontal="center"/>
    </xf>
    <xf numFmtId="0" fontId="0" fillId="0" borderId="0" xfId="0" applyAlignment="1"/>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4" borderId="1" xfId="0" applyFont="1" applyFill="1" applyBorder="1" applyAlignment="1">
      <alignment horizontal="center" vertical="center" wrapText="1"/>
    </xf>
    <xf numFmtId="0" fontId="0" fillId="0" borderId="0" xfId="0" applyFill="1" applyBorder="1" applyAlignment="1">
      <alignment wrapText="1"/>
    </xf>
    <xf numFmtId="0" fontId="3" fillId="7" borderId="1" xfId="0" applyFont="1" applyFill="1" applyBorder="1" applyAlignment="1">
      <alignment horizontal="left" vertical="top" wrapText="1"/>
    </xf>
    <xf numFmtId="0" fontId="0" fillId="0" borderId="0" xfId="0" applyFill="1" applyAlignment="1">
      <alignment horizontal="center" vertical="center"/>
    </xf>
    <xf numFmtId="0" fontId="0" fillId="0" borderId="0" xfId="0" applyAlignment="1">
      <alignment vertical="center" wrapText="1"/>
    </xf>
    <xf numFmtId="0" fontId="2" fillId="0" borderId="5" xfId="0" applyFont="1" applyBorder="1" applyAlignment="1">
      <alignment horizontal="center" vertical="center" wrapText="1"/>
    </xf>
    <xf numFmtId="0" fontId="2" fillId="0" borderId="4" xfId="0" applyFont="1" applyBorder="1" applyAlignment="1">
      <alignment vertical="center" wrapText="1"/>
    </xf>
    <xf numFmtId="0" fontId="4" fillId="0" borderId="4" xfId="0" applyFont="1" applyBorder="1" applyAlignment="1">
      <alignment vertical="center" wrapText="1"/>
    </xf>
    <xf numFmtId="9" fontId="3" fillId="4" borderId="1" xfId="0" applyNumberFormat="1" applyFont="1" applyFill="1" applyBorder="1" applyAlignment="1">
      <alignment vertical="center" wrapText="1"/>
    </xf>
    <xf numFmtId="10" fontId="3" fillId="4" borderId="1" xfId="0" applyNumberFormat="1" applyFont="1" applyFill="1" applyBorder="1" applyAlignment="1">
      <alignment vertical="center" wrapText="1"/>
    </xf>
    <xf numFmtId="0" fontId="11" fillId="0" borderId="1" xfId="0" applyFont="1" applyBorder="1" applyAlignment="1">
      <alignment vertical="center" wrapText="1"/>
    </xf>
    <xf numFmtId="0" fontId="3" fillId="3" borderId="5"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2" fillId="0" borderId="7" xfId="0" applyFont="1" applyBorder="1" applyAlignment="1">
      <alignment vertical="center" wrapText="1"/>
    </xf>
    <xf numFmtId="0" fontId="3" fillId="10" borderId="5" xfId="0" applyFont="1" applyFill="1" applyBorder="1" applyAlignment="1">
      <alignment horizontal="center" vertical="center" wrapText="1"/>
    </xf>
    <xf numFmtId="0" fontId="3" fillId="10" borderId="4" xfId="0" applyFont="1" applyFill="1" applyBorder="1" applyAlignment="1">
      <alignment vertical="center" wrapText="1"/>
    </xf>
    <xf numFmtId="0" fontId="4" fillId="10" borderId="4" xfId="0" applyFont="1" applyFill="1" applyBorder="1" applyAlignment="1">
      <alignment vertical="center" wrapText="1"/>
    </xf>
    <xf numFmtId="0" fontId="20" fillId="0" borderId="7" xfId="0" applyFont="1" applyBorder="1" applyAlignment="1">
      <alignment vertical="center" wrapText="1"/>
    </xf>
    <xf numFmtId="0" fontId="3" fillId="7" borderId="1" xfId="0" applyFont="1" applyFill="1" applyBorder="1" applyAlignment="1">
      <alignment horizontal="right" vertical="top" wrapText="1"/>
    </xf>
    <xf numFmtId="0" fontId="3" fillId="7" borderId="1" xfId="0" applyFont="1" applyFill="1" applyBorder="1" applyAlignment="1">
      <alignment horizontal="right" vertical="center" wrapText="1"/>
    </xf>
    <xf numFmtId="0" fontId="2" fillId="0" borderId="30" xfId="0" applyFont="1" applyFill="1" applyBorder="1" applyAlignment="1">
      <alignment horizontal="center" vertical="center" wrapText="1"/>
    </xf>
    <xf numFmtId="0" fontId="3" fillId="6" borderId="30" xfId="0" applyFont="1" applyFill="1" applyBorder="1"/>
    <xf numFmtId="0" fontId="2" fillId="5" borderId="7" xfId="0" applyFont="1" applyFill="1" applyBorder="1" applyAlignment="1">
      <alignment vertical="top" wrapText="1"/>
    </xf>
    <xf numFmtId="0" fontId="2" fillId="6" borderId="30" xfId="0" applyFont="1" applyFill="1" applyBorder="1"/>
    <xf numFmtId="0" fontId="12" fillId="6" borderId="30" xfId="0" applyFont="1" applyFill="1" applyBorder="1" applyAlignment="1">
      <alignment horizontal="left" indent="5"/>
    </xf>
    <xf numFmtId="0" fontId="2" fillId="0" borderId="0" xfId="0" applyFont="1" applyFill="1" applyBorder="1" applyAlignment="1">
      <alignment horizontal="center" vertical="center" wrapText="1"/>
    </xf>
    <xf numFmtId="0" fontId="3" fillId="0" borderId="32"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0" xfId="0" applyFont="1" applyAlignment="1">
      <alignment horizontal="center"/>
    </xf>
    <xf numFmtId="0" fontId="0" fillId="0" borderId="0" xfId="0" applyAlignment="1"/>
    <xf numFmtId="0" fontId="9" fillId="2" borderId="9" xfId="0" applyFont="1" applyFill="1" applyBorder="1" applyAlignment="1">
      <alignment horizontal="center" vertical="center" wrapText="1" indent="1"/>
    </xf>
    <xf numFmtId="0" fontId="9" fillId="2" borderId="6" xfId="0" applyFont="1" applyFill="1" applyBorder="1" applyAlignment="1">
      <alignment horizontal="center" vertical="center" wrapText="1" indent="1"/>
    </xf>
    <xf numFmtId="0" fontId="17" fillId="0" borderId="6" xfId="0" applyFont="1" applyBorder="1" applyAlignment="1">
      <alignment horizontal="center" vertical="center" wrapText="1" indent="1"/>
    </xf>
    <xf numFmtId="0" fontId="16" fillId="2" borderId="9" xfId="0" applyFont="1" applyFill="1" applyBorder="1" applyAlignment="1">
      <alignment horizontal="center" vertical="center" wrapText="1" indent="1"/>
    </xf>
    <xf numFmtId="0" fontId="16" fillId="2" borderId="6" xfId="0" applyFont="1" applyFill="1" applyBorder="1" applyAlignment="1">
      <alignment horizontal="center" vertical="center" wrapText="1" indent="1"/>
    </xf>
    <xf numFmtId="0" fontId="3" fillId="0" borderId="1" xfId="0" applyFont="1" applyBorder="1" applyAlignment="1">
      <alignment horizontal="center" vertical="center" wrapText="1"/>
    </xf>
    <xf numFmtId="0" fontId="5" fillId="0" borderId="1" xfId="0" applyFont="1" applyBorder="1" applyAlignment="1">
      <alignment vertical="top" wrapText="1"/>
    </xf>
    <xf numFmtId="0" fontId="2" fillId="0" borderId="1" xfId="0" applyFont="1" applyBorder="1" applyAlignment="1">
      <alignment vertical="top" wrapText="1"/>
    </xf>
    <xf numFmtId="0" fontId="12" fillId="5" borderId="0" xfId="0" applyFont="1" applyFill="1" applyBorder="1" applyAlignment="1">
      <alignment horizontal="left" vertical="top" wrapText="1" indent="5"/>
    </xf>
    <xf numFmtId="0" fontId="2" fillId="5" borderId="0" xfId="0" applyFont="1" applyFill="1" applyBorder="1" applyAlignment="1">
      <alignment vertical="top" wrapText="1"/>
    </xf>
    <xf numFmtId="0" fontId="2" fillId="0" borderId="9" xfId="0" applyFont="1" applyBorder="1" applyAlignment="1">
      <alignment horizontal="center" vertical="center" wrapText="1"/>
    </xf>
    <xf numFmtId="0" fontId="3" fillId="5" borderId="0" xfId="0" applyFont="1" applyFill="1" applyBorder="1" applyAlignment="1">
      <alignment vertical="top" wrapText="1"/>
    </xf>
    <xf numFmtId="0" fontId="3" fillId="8" borderId="30" xfId="0" applyFont="1" applyFill="1" applyBorder="1" applyAlignment="1">
      <alignment horizontal="left" vertical="top" wrapText="1"/>
    </xf>
    <xf numFmtId="0" fontId="3" fillId="8" borderId="0" xfId="0" applyFont="1" applyFill="1" applyBorder="1" applyAlignment="1">
      <alignment horizontal="left" vertical="top" wrapText="1"/>
    </xf>
    <xf numFmtId="0" fontId="3" fillId="8" borderId="7" xfId="0" applyFont="1" applyFill="1" applyBorder="1" applyAlignment="1">
      <alignment horizontal="left" vertical="top" wrapText="1"/>
    </xf>
    <xf numFmtId="0" fontId="18" fillId="8" borderId="30" xfId="0" applyFont="1" applyFill="1" applyBorder="1" applyAlignment="1">
      <alignment horizontal="left" vertical="top" wrapText="1"/>
    </xf>
    <xf numFmtId="0" fontId="18" fillId="8" borderId="0" xfId="0" applyFont="1" applyFill="1" applyBorder="1" applyAlignment="1">
      <alignment horizontal="left" vertical="top" wrapText="1"/>
    </xf>
    <xf numFmtId="0" fontId="18" fillId="8" borderId="7" xfId="0" applyFont="1" applyFill="1" applyBorder="1" applyAlignment="1">
      <alignment horizontal="left" vertical="top" wrapText="1"/>
    </xf>
    <xf numFmtId="0" fontId="3" fillId="5" borderId="0" xfId="0" applyFont="1" applyFill="1" applyBorder="1" applyAlignment="1">
      <alignment horizontal="left" vertical="top" wrapText="1" indent="5"/>
    </xf>
    <xf numFmtId="0" fontId="15" fillId="0" borderId="33" xfId="0" applyFont="1" applyBorder="1" applyAlignment="1">
      <alignment horizontal="center" vertical="top" wrapText="1"/>
    </xf>
    <xf numFmtId="0" fontId="15" fillId="0" borderId="11" xfId="0" applyFont="1" applyBorder="1" applyAlignment="1">
      <alignment horizontal="center" vertical="top" wrapText="1"/>
    </xf>
    <xf numFmtId="0" fontId="15" fillId="0" borderId="10" xfId="0" applyFont="1" applyBorder="1" applyAlignment="1">
      <alignment horizontal="center" vertical="top" wrapText="1"/>
    </xf>
    <xf numFmtId="0" fontId="6" fillId="0" borderId="19" xfId="0" applyFont="1" applyBorder="1" applyAlignment="1">
      <alignment vertical="top" wrapText="1"/>
    </xf>
    <xf numFmtId="0" fontId="6" fillId="0" borderId="6" xfId="0" applyFont="1" applyBorder="1" applyAlignment="1">
      <alignment vertical="top" wrapText="1"/>
    </xf>
    <xf numFmtId="0" fontId="6" fillId="0" borderId="20" xfId="0" applyFont="1" applyBorder="1" applyAlignment="1">
      <alignment vertical="top" wrapText="1"/>
    </xf>
    <xf numFmtId="0" fontId="6" fillId="0" borderId="5" xfId="0" applyFont="1" applyBorder="1" applyAlignment="1">
      <alignment vertical="top" wrapText="1"/>
    </xf>
    <xf numFmtId="0" fontId="6" fillId="0" borderId="21" xfId="0" applyFont="1" applyBorder="1" applyAlignment="1">
      <alignment vertical="top" wrapText="1"/>
    </xf>
    <xf numFmtId="0" fontId="6" fillId="0" borderId="22" xfId="0" applyFont="1" applyBorder="1" applyAlignment="1">
      <alignment vertical="top" wrapText="1"/>
    </xf>
    <xf numFmtId="0" fontId="6" fillId="0" borderId="23" xfId="0" applyFont="1" applyBorder="1" applyAlignment="1">
      <alignment vertical="top" wrapText="1"/>
    </xf>
    <xf numFmtId="0" fontId="2" fillId="8" borderId="30" xfId="0" applyFont="1" applyFill="1" applyBorder="1" applyAlignment="1">
      <alignment horizontal="left" vertical="top" wrapText="1"/>
    </xf>
    <xf numFmtId="0" fontId="2" fillId="8" borderId="0" xfId="0" applyFont="1" applyFill="1" applyBorder="1" applyAlignment="1">
      <alignment horizontal="left" vertical="top" wrapText="1"/>
    </xf>
    <xf numFmtId="0" fontId="2" fillId="8" borderId="7" xfId="0" applyFont="1" applyFill="1" applyBorder="1" applyAlignment="1">
      <alignment horizontal="left" vertical="top" wrapText="1"/>
    </xf>
    <xf numFmtId="0" fontId="2" fillId="8" borderId="31" xfId="0" applyFont="1" applyFill="1" applyBorder="1" applyAlignment="1">
      <alignment horizontal="left" vertical="top" wrapText="1"/>
    </xf>
    <xf numFmtId="0" fontId="2" fillId="8" borderId="3" xfId="0" applyFont="1" applyFill="1" applyBorder="1" applyAlignment="1">
      <alignment horizontal="left" vertical="top" wrapText="1"/>
    </xf>
    <xf numFmtId="0" fontId="2" fillId="8" borderId="4" xfId="0" applyFont="1" applyFill="1" applyBorder="1" applyAlignment="1">
      <alignment horizontal="left" vertical="top" wrapText="1"/>
    </xf>
    <xf numFmtId="0" fontId="6" fillId="0" borderId="9" xfId="0" applyFont="1" applyBorder="1" applyAlignment="1">
      <alignment vertical="top" wrapText="1"/>
    </xf>
    <xf numFmtId="0" fontId="6" fillId="0" borderId="25" xfId="0" applyFont="1" applyBorder="1" applyAlignment="1">
      <alignment vertical="top" wrapText="1"/>
    </xf>
    <xf numFmtId="0" fontId="6" fillId="0" borderId="26" xfId="0" applyFont="1" applyBorder="1" applyAlignment="1">
      <alignment vertical="top" wrapText="1"/>
    </xf>
    <xf numFmtId="0" fontId="9" fillId="2" borderId="5" xfId="0" applyFont="1" applyFill="1" applyBorder="1" applyAlignment="1">
      <alignment horizontal="center" vertical="center" wrapText="1" indent="1"/>
    </xf>
    <xf numFmtId="0" fontId="17" fillId="0" borderId="5" xfId="0" applyFont="1" applyBorder="1" applyAlignment="1">
      <alignment horizontal="center" vertical="center" wrapText="1" indent="1"/>
    </xf>
    <xf numFmtId="0" fontId="16" fillId="2" borderId="5" xfId="0" applyFont="1" applyFill="1" applyBorder="1" applyAlignment="1">
      <alignment horizontal="center" vertical="center" wrapText="1" indent="1"/>
    </xf>
    <xf numFmtId="0" fontId="12" fillId="5" borderId="30" xfId="0" applyFont="1" applyFill="1" applyBorder="1" applyAlignment="1">
      <alignment horizontal="left" vertical="top" wrapText="1" indent="5"/>
    </xf>
    <xf numFmtId="0" fontId="12" fillId="5" borderId="7" xfId="0" applyFont="1" applyFill="1" applyBorder="1" applyAlignment="1">
      <alignment horizontal="left" vertical="top" wrapText="1" indent="5"/>
    </xf>
    <xf numFmtId="0" fontId="2" fillId="5" borderId="30" xfId="0" applyFont="1" applyFill="1" applyBorder="1" applyAlignment="1">
      <alignment vertical="top" wrapText="1"/>
    </xf>
    <xf numFmtId="0" fontId="2" fillId="5" borderId="7" xfId="0" applyFont="1" applyFill="1" applyBorder="1" applyAlignment="1">
      <alignment vertical="top" wrapText="1"/>
    </xf>
    <xf numFmtId="0" fontId="2" fillId="5" borderId="34" xfId="0" applyFont="1" applyFill="1" applyBorder="1" applyAlignment="1">
      <alignment vertical="top" wrapText="1"/>
    </xf>
    <xf numFmtId="0" fontId="2" fillId="5" borderId="2" xfId="0" applyFont="1" applyFill="1" applyBorder="1" applyAlignment="1">
      <alignment vertical="top" wrapText="1"/>
    </xf>
    <xf numFmtId="0" fontId="2" fillId="5" borderId="29" xfId="0" applyFont="1" applyFill="1" applyBorder="1" applyAlignment="1">
      <alignment vertical="top" wrapText="1"/>
    </xf>
    <xf numFmtId="0" fontId="3" fillId="5" borderId="30" xfId="0" applyFont="1" applyFill="1" applyBorder="1" applyAlignment="1">
      <alignment vertical="top" wrapText="1"/>
    </xf>
    <xf numFmtId="0" fontId="3" fillId="5" borderId="7" xfId="0" applyFont="1" applyFill="1" applyBorder="1" applyAlignment="1">
      <alignment vertical="top" wrapText="1"/>
    </xf>
    <xf numFmtId="0" fontId="2" fillId="5" borderId="30" xfId="0" applyFont="1" applyFill="1" applyBorder="1" applyAlignment="1">
      <alignment horizontal="left" vertical="top" wrapText="1" indent="5"/>
    </xf>
    <xf numFmtId="0" fontId="5" fillId="0" borderId="1" xfId="0" applyFont="1" applyBorder="1" applyAlignment="1">
      <alignment vertical="center" wrapText="1"/>
    </xf>
    <xf numFmtId="0" fontId="3" fillId="5" borderId="30" xfId="0" applyFont="1" applyFill="1" applyBorder="1" applyAlignment="1">
      <alignment horizontal="left" vertical="top" wrapText="1" indent="5"/>
    </xf>
    <xf numFmtId="0" fontId="3" fillId="5" borderId="7" xfId="0" applyFont="1" applyFill="1" applyBorder="1" applyAlignment="1">
      <alignment horizontal="left" vertical="top" wrapText="1" indent="5"/>
    </xf>
    <xf numFmtId="0" fontId="14" fillId="5" borderId="30" xfId="0" applyFont="1" applyFill="1" applyBorder="1" applyAlignment="1">
      <alignment horizontal="left" vertical="top" wrapText="1" indent="5"/>
    </xf>
    <xf numFmtId="0" fontId="2" fillId="0" borderId="5" xfId="0" applyFont="1" applyBorder="1" applyAlignment="1">
      <alignment horizontal="center" vertical="center" wrapText="1"/>
    </xf>
    <xf numFmtId="0" fontId="2" fillId="5" borderId="31" xfId="0" applyFont="1" applyFill="1" applyBorder="1" applyAlignment="1">
      <alignment horizontal="left" vertical="top" wrapText="1" indent="5"/>
    </xf>
    <xf numFmtId="0" fontId="14" fillId="5" borderId="3" xfId="0" applyFont="1" applyFill="1" applyBorder="1" applyAlignment="1">
      <alignment horizontal="left" vertical="top" wrapText="1" indent="5"/>
    </xf>
    <xf numFmtId="0" fontId="14" fillId="5" borderId="4" xfId="0" applyFont="1" applyFill="1" applyBorder="1" applyAlignment="1">
      <alignment horizontal="left" vertical="top" wrapText="1" indent="5"/>
    </xf>
    <xf numFmtId="0" fontId="3" fillId="7" borderId="9"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3" borderId="28" xfId="0" applyFont="1" applyFill="1" applyBorder="1" applyAlignment="1">
      <alignment vertical="center" wrapText="1"/>
    </xf>
    <xf numFmtId="0" fontId="3" fillId="3" borderId="27" xfId="0" applyFont="1" applyFill="1" applyBorder="1" applyAlignment="1">
      <alignment vertical="center" wrapText="1"/>
    </xf>
    <xf numFmtId="0" fontId="3" fillId="3" borderId="8" xfId="0" applyFont="1" applyFill="1" applyBorder="1" applyAlignment="1">
      <alignment vertical="center" wrapText="1"/>
    </xf>
    <xf numFmtId="0" fontId="3" fillId="9" borderId="28" xfId="0" applyFont="1" applyFill="1" applyBorder="1" applyAlignment="1">
      <alignment vertical="center" wrapText="1"/>
    </xf>
    <xf numFmtId="0" fontId="3" fillId="9" borderId="27" xfId="0" applyFont="1" applyFill="1" applyBorder="1" applyAlignment="1">
      <alignment vertical="center" wrapText="1"/>
    </xf>
    <xf numFmtId="0" fontId="3" fillId="9" borderId="8" xfId="0" applyFont="1" applyFill="1" applyBorder="1" applyAlignment="1">
      <alignment vertical="center" wrapText="1"/>
    </xf>
    <xf numFmtId="0" fontId="4" fillId="0" borderId="9" xfId="0" applyFont="1" applyBorder="1" applyAlignment="1">
      <alignment vertical="center" wrapText="1"/>
    </xf>
    <xf numFmtId="0" fontId="4" fillId="0" borderId="5" xfId="0" applyFont="1" applyBorder="1" applyAlignment="1">
      <alignment vertical="center" wrapText="1"/>
    </xf>
    <xf numFmtId="0" fontId="2" fillId="0" borderId="6" xfId="0" applyFont="1" applyBorder="1" applyAlignment="1">
      <alignment horizontal="center" vertical="center" wrapText="1"/>
    </xf>
    <xf numFmtId="0" fontId="4" fillId="0" borderId="6" xfId="0" applyFont="1" applyBorder="1" applyAlignment="1">
      <alignment vertical="center" wrapText="1"/>
    </xf>
    <xf numFmtId="0" fontId="2" fillId="0" borderId="9" xfId="0" applyFont="1" applyBorder="1" applyAlignment="1">
      <alignment vertical="center" wrapText="1"/>
    </xf>
    <xf numFmtId="0" fontId="2" fillId="0" borderId="6" xfId="0" applyFont="1" applyBorder="1" applyAlignment="1">
      <alignment vertical="center" wrapText="1"/>
    </xf>
    <xf numFmtId="0" fontId="2" fillId="0" borderId="5" xfId="0" applyFont="1" applyBorder="1" applyAlignment="1">
      <alignment vertical="center" wrapText="1"/>
    </xf>
    <xf numFmtId="0" fontId="3" fillId="7" borderId="6"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4" xfId="0" applyFont="1" applyBorder="1" applyAlignment="1">
      <alignment horizontal="center" vertical="center" wrapText="1"/>
    </xf>
  </cellXfs>
  <cellStyles count="1">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28575</xdr:rowOff>
    </xdr:from>
    <xdr:to>
      <xdr:col>1</xdr:col>
      <xdr:colOff>685800</xdr:colOff>
      <xdr:row>3</xdr:row>
      <xdr:rowOff>114300</xdr:rowOff>
    </xdr:to>
    <xdr:pic>
      <xdr:nvPicPr>
        <xdr:cNvPr id="2" name="Picture 7" descr="ethn color"/>
        <xdr:cNvPicPr>
          <a:picLocks noChangeAspect="1" noChangeArrowheads="1"/>
        </xdr:cNvPicPr>
      </xdr:nvPicPr>
      <xdr:blipFill>
        <a:blip xmlns:r="http://schemas.openxmlformats.org/officeDocument/2006/relationships" r:embed="rId1" cstate="print"/>
        <a:srcRect/>
        <a:stretch>
          <a:fillRect/>
        </a:stretch>
      </xdr:blipFill>
      <xdr:spPr bwMode="auto">
        <a:xfrm>
          <a:off x="542925" y="28575"/>
          <a:ext cx="685800" cy="685800"/>
        </a:xfrm>
        <a:prstGeom prst="rect">
          <a:avLst/>
        </a:prstGeom>
        <a:noFill/>
        <a:ln w="9525">
          <a:noFill/>
          <a:miter lim="800000"/>
          <a:headEnd/>
          <a:tailEnd/>
        </a:ln>
      </xdr:spPr>
    </xdr:pic>
    <xdr:clientData/>
  </xdr:twoCellAnchor>
  <xdr:twoCellAnchor>
    <xdr:from>
      <xdr:col>4</xdr:col>
      <xdr:colOff>295275</xdr:colOff>
      <xdr:row>3</xdr:row>
      <xdr:rowOff>161925</xdr:rowOff>
    </xdr:from>
    <xdr:to>
      <xdr:col>6</xdr:col>
      <xdr:colOff>847725</xdr:colOff>
      <xdr:row>12</xdr:row>
      <xdr:rowOff>28575</xdr:rowOff>
    </xdr:to>
    <xdr:sp macro="" textlink="">
      <xdr:nvSpPr>
        <xdr:cNvPr id="3" name="Text Box 6"/>
        <xdr:cNvSpPr txBox="1">
          <a:spLocks noChangeArrowheads="1"/>
        </xdr:cNvSpPr>
      </xdr:nvSpPr>
      <xdr:spPr bwMode="auto">
        <a:xfrm>
          <a:off x="6543675" y="762000"/>
          <a:ext cx="2705100" cy="1666875"/>
        </a:xfrm>
        <a:prstGeom prst="rect">
          <a:avLst/>
        </a:prstGeom>
        <a:solidFill>
          <a:srgbClr val="FFFFFF"/>
        </a:solidFill>
        <a:ln w="19050">
          <a:solidFill>
            <a:srgbClr val="000000"/>
          </a:solidFill>
          <a:miter lim="800000"/>
          <a:headEnd/>
          <a:tailEnd/>
        </a:ln>
      </xdr:spPr>
      <xdr:txBody>
        <a:bodyPr vertOverflow="clip" wrap="square" lIns="91440" tIns="45720" rIns="91440" bIns="45720" anchor="t" upright="1"/>
        <a:lstStyle/>
        <a:p>
          <a:pPr algn="l" rtl="0">
            <a:defRPr sz="1000"/>
          </a:pPr>
          <a:r>
            <a:rPr lang="el-GR" sz="1200" b="1" i="1" u="sng" strike="noStrike" baseline="0">
              <a:solidFill>
                <a:srgbClr val="000000"/>
              </a:solidFill>
              <a:latin typeface="Times New Roman"/>
              <a:cs typeface="Times New Roman"/>
            </a:rPr>
            <a:t>Ημερομηνία Ελέγχου</a:t>
          </a:r>
          <a:r>
            <a:rPr lang="el-GR" sz="1200" b="0" i="0" u="none" strike="noStrike" baseline="0">
              <a:solidFill>
                <a:srgbClr val="000000"/>
              </a:solidFill>
              <a:latin typeface="Times New Roman"/>
              <a:cs typeface="Times New Roman"/>
            </a:rPr>
            <a:t>:</a:t>
          </a:r>
        </a:p>
        <a:p>
          <a:pPr algn="l" rtl="0">
            <a:defRPr sz="1000"/>
          </a:pPr>
          <a:r>
            <a:rPr lang="el-GR" sz="1200" b="0" i="0" u="none" strike="noStrike" baseline="0">
              <a:solidFill>
                <a:srgbClr val="000000"/>
              </a:solidFill>
              <a:latin typeface="Times New Roman"/>
              <a:cs typeface="Times New Roman"/>
            </a:rPr>
            <a:t> </a:t>
          </a:r>
        </a:p>
        <a:p>
          <a:pPr algn="l" rtl="0">
            <a:defRPr sz="1000"/>
          </a:pPr>
          <a:r>
            <a:rPr lang="el-GR" sz="1200" b="0" i="0" u="none" strike="noStrike" baseline="0">
              <a:solidFill>
                <a:srgbClr val="000000"/>
              </a:solidFill>
              <a:latin typeface="Times New Roman"/>
              <a:cs typeface="Times New Roman"/>
            </a:rPr>
            <a:t> </a:t>
          </a:r>
        </a:p>
        <a:p>
          <a:pPr algn="l" rtl="0">
            <a:defRPr sz="1000"/>
          </a:pPr>
          <a:r>
            <a:rPr lang="el-GR" sz="1200" b="1" i="1" u="sng" strike="noStrike" baseline="0">
              <a:solidFill>
                <a:srgbClr val="000000"/>
              </a:solidFill>
              <a:latin typeface="Times New Roman"/>
              <a:cs typeface="Times New Roman"/>
            </a:rPr>
            <a:t>Επιθεωρητής (ές) Κτηνίατροι:</a:t>
          </a:r>
          <a:endParaRPr lang="el-GR" sz="1200" b="0" i="0" u="none" strike="noStrike" baseline="0">
            <a:solidFill>
              <a:srgbClr val="000000"/>
            </a:solidFill>
            <a:latin typeface="Times New Roman"/>
            <a:cs typeface="Times New Roman"/>
          </a:endParaRPr>
        </a:p>
        <a:p>
          <a:pPr algn="l" rtl="0">
            <a:defRPr sz="1000"/>
          </a:pPr>
          <a:r>
            <a:rPr lang="el-GR" sz="1200" b="1" i="1" u="none" strike="noStrike" baseline="0">
              <a:solidFill>
                <a:srgbClr val="000000"/>
              </a:solidFill>
              <a:latin typeface="Times New Roman"/>
              <a:cs typeface="Times New Roman"/>
            </a:rPr>
            <a:t> </a:t>
          </a:r>
          <a:endParaRPr lang="el-GR" sz="1200" b="0" i="0" u="none" strike="noStrike" baseline="0">
            <a:solidFill>
              <a:srgbClr val="000000"/>
            </a:solidFill>
            <a:latin typeface="Times New Roman"/>
            <a:cs typeface="Times New Roman"/>
          </a:endParaRPr>
        </a:p>
        <a:p>
          <a:pPr algn="l" rtl="0">
            <a:defRPr sz="1000"/>
          </a:pPr>
          <a:r>
            <a:rPr lang="el-GR" sz="1200" b="1" i="1" u="none" strike="noStrike" baseline="0">
              <a:solidFill>
                <a:srgbClr val="000000"/>
              </a:solidFill>
              <a:latin typeface="Times New Roman"/>
              <a:cs typeface="Times New Roman"/>
            </a:rPr>
            <a:t> </a:t>
          </a:r>
          <a:endParaRPr lang="el-GR" sz="1200" b="0" i="0" u="none" strike="noStrike" baseline="0">
            <a:solidFill>
              <a:srgbClr val="000000"/>
            </a:solidFill>
            <a:latin typeface="Times New Roman"/>
            <a:cs typeface="Times New Roman"/>
          </a:endParaRPr>
        </a:p>
        <a:p>
          <a:pPr algn="l" rtl="0">
            <a:defRPr sz="1000"/>
          </a:pPr>
          <a:r>
            <a:rPr lang="el-GR" sz="1200" b="1" i="1" u="none" strike="noStrike" baseline="0">
              <a:solidFill>
                <a:srgbClr val="000000"/>
              </a:solidFill>
              <a:latin typeface="Times New Roman"/>
              <a:cs typeface="Times New Roman"/>
            </a:rPr>
            <a:t> </a:t>
          </a:r>
          <a:endParaRPr lang="el-GR" sz="1200" b="0" i="0" u="none" strike="noStrike" baseline="0">
            <a:solidFill>
              <a:srgbClr val="000000"/>
            </a:solidFill>
            <a:latin typeface="Times New Roman"/>
            <a:cs typeface="Times New Roman"/>
          </a:endParaRPr>
        </a:p>
        <a:p>
          <a:pPr algn="l" rtl="0">
            <a:defRPr sz="1000"/>
          </a:pPr>
          <a:r>
            <a:rPr lang="el-GR" sz="1200" b="1" i="1" u="none" strike="noStrike" baseline="0">
              <a:solidFill>
                <a:srgbClr val="000000"/>
              </a:solidFill>
              <a:latin typeface="Times New Roman"/>
              <a:cs typeface="Times New Roman"/>
            </a:rPr>
            <a:t> </a:t>
          </a:r>
          <a:endParaRPr lang="el-GR" sz="1200" b="0" i="0" u="none" strike="noStrike" baseline="0">
            <a:solidFill>
              <a:srgbClr val="000000"/>
            </a:solidFill>
            <a:latin typeface="Times New Roman"/>
            <a:cs typeface="Times New Roman"/>
          </a:endParaRPr>
        </a:p>
        <a:p>
          <a:pPr algn="l" rtl="0">
            <a:defRPr sz="1000"/>
          </a:pPr>
          <a:r>
            <a:rPr lang="el-GR" sz="1200" b="1" i="1" u="none" strike="noStrike" baseline="0">
              <a:solidFill>
                <a:srgbClr val="000000"/>
              </a:solidFill>
              <a:latin typeface="Times New Roman"/>
              <a:cs typeface="Times New Roman"/>
            </a:rPr>
            <a:t> </a:t>
          </a:r>
        </a:p>
      </xdr:txBody>
    </xdr:sp>
    <xdr:clientData/>
  </xdr:twoCellAnchor>
  <xdr:twoCellAnchor>
    <xdr:from>
      <xdr:col>4</xdr:col>
      <xdr:colOff>419100</xdr:colOff>
      <xdr:row>208</xdr:row>
      <xdr:rowOff>104775</xdr:rowOff>
    </xdr:from>
    <xdr:to>
      <xdr:col>4</xdr:col>
      <xdr:colOff>419100</xdr:colOff>
      <xdr:row>208</xdr:row>
      <xdr:rowOff>104775</xdr:rowOff>
    </xdr:to>
    <xdr:sp macro="" textlink="">
      <xdr:nvSpPr>
        <xdr:cNvPr id="4" name="Line 1"/>
        <xdr:cNvSpPr>
          <a:spLocks noChangeShapeType="1"/>
        </xdr:cNvSpPr>
      </xdr:nvSpPr>
      <xdr:spPr bwMode="auto">
        <a:xfrm>
          <a:off x="6667500" y="53425725"/>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62"/>
  <sheetViews>
    <sheetView tabSelected="1" workbookViewId="0">
      <selection activeCell="A6" sqref="A6"/>
    </sheetView>
  </sheetViews>
  <sheetFormatPr defaultRowHeight="15.75"/>
  <cols>
    <col min="1" max="1" width="8.140625" style="12" customWidth="1"/>
    <col min="2" max="2" width="52.28515625" style="25" customWidth="1"/>
    <col min="3" max="3" width="16.7109375" style="25" customWidth="1"/>
    <col min="4" max="4" width="16.5703125" style="25" customWidth="1"/>
    <col min="5" max="5" width="14.85546875" style="25" customWidth="1"/>
    <col min="6" max="6" width="17.42578125" style="11" customWidth="1"/>
    <col min="7" max="7" width="17" style="10" customWidth="1"/>
    <col min="8" max="8" width="9.140625" style="25" hidden="1" customWidth="1"/>
    <col min="9" max="16384" width="9.140625" style="25"/>
  </cols>
  <sheetData>
    <row r="1" spans="2:7">
      <c r="B1" s="2" t="s">
        <v>0</v>
      </c>
    </row>
    <row r="2" spans="2:7">
      <c r="B2" s="2"/>
    </row>
    <row r="3" spans="2:7">
      <c r="B3" s="2"/>
    </row>
    <row r="4" spans="2:7">
      <c r="B4" s="3" t="s">
        <v>1</v>
      </c>
    </row>
    <row r="5" spans="2:7">
      <c r="B5" s="3" t="s">
        <v>2</v>
      </c>
      <c r="E5" s="3" t="s">
        <v>3</v>
      </c>
    </row>
    <row r="6" spans="2:7">
      <c r="B6" s="3" t="s">
        <v>30</v>
      </c>
    </row>
    <row r="7" spans="2:7">
      <c r="B7" s="3" t="s">
        <v>31</v>
      </c>
    </row>
    <row r="8" spans="2:7">
      <c r="B8" s="3" t="s">
        <v>4</v>
      </c>
    </row>
    <row r="9" spans="2:7">
      <c r="B9" s="3" t="s">
        <v>5</v>
      </c>
      <c r="E9" s="3" t="s">
        <v>6</v>
      </c>
    </row>
    <row r="10" spans="2:7">
      <c r="B10" s="3" t="s">
        <v>7</v>
      </c>
    </row>
    <row r="11" spans="2:7">
      <c r="B11" s="1"/>
    </row>
    <row r="12" spans="2:7">
      <c r="B12" s="4"/>
    </row>
    <row r="13" spans="2:7">
      <c r="B13" s="4"/>
    </row>
    <row r="14" spans="2:7">
      <c r="B14" s="4"/>
    </row>
    <row r="15" spans="2:7">
      <c r="B15" s="4"/>
    </row>
    <row r="16" spans="2:7">
      <c r="B16" s="66" t="s">
        <v>55</v>
      </c>
      <c r="C16" s="67"/>
      <c r="D16" s="67"/>
      <c r="E16" s="67"/>
      <c r="F16" s="67"/>
      <c r="G16" s="67"/>
    </row>
    <row r="17" spans="2:7" ht="16.5" thickBot="1">
      <c r="B17" s="33"/>
      <c r="C17" s="34"/>
      <c r="D17" s="34"/>
      <c r="E17" s="34"/>
      <c r="F17" s="34"/>
      <c r="G17" s="34"/>
    </row>
    <row r="18" spans="2:7" ht="22.5" customHeight="1" thickBot="1">
      <c r="B18" s="24" t="s">
        <v>56</v>
      </c>
      <c r="C18" s="130"/>
      <c r="D18" s="130"/>
      <c r="E18" s="130"/>
      <c r="F18" s="34"/>
      <c r="G18" s="34"/>
    </row>
    <row r="19" spans="2:7" ht="22.5" customHeight="1" thickBot="1">
      <c r="B19" s="24" t="s">
        <v>57</v>
      </c>
      <c r="C19" s="130"/>
      <c r="D19" s="130"/>
      <c r="E19" s="130"/>
      <c r="F19" s="34"/>
      <c r="G19" s="34"/>
    </row>
    <row r="20" spans="2:7" ht="22.5" customHeight="1" thickBot="1">
      <c r="B20" s="24" t="s">
        <v>58</v>
      </c>
      <c r="C20" s="129"/>
      <c r="D20" s="129"/>
      <c r="E20" s="129"/>
      <c r="F20" s="34"/>
      <c r="G20" s="34"/>
    </row>
    <row r="21" spans="2:7" ht="22.5" customHeight="1" thickBot="1">
      <c r="B21" s="24" t="s">
        <v>59</v>
      </c>
      <c r="C21" s="130"/>
      <c r="D21" s="130"/>
      <c r="E21" s="130"/>
      <c r="F21" s="34"/>
      <c r="G21" s="34"/>
    </row>
    <row r="22" spans="2:7" ht="22.5" customHeight="1" thickBot="1">
      <c r="B22" s="24" t="s">
        <v>8</v>
      </c>
      <c r="C22" s="129"/>
      <c r="D22" s="129"/>
      <c r="E22" s="129"/>
      <c r="F22" s="34"/>
      <c r="G22" s="34"/>
    </row>
    <row r="23" spans="2:7" ht="22.5" customHeight="1" thickBot="1">
      <c r="B23" s="24" t="s">
        <v>60</v>
      </c>
      <c r="C23" s="129"/>
      <c r="D23" s="129"/>
      <c r="E23" s="129"/>
      <c r="F23" s="34"/>
      <c r="G23" s="34"/>
    </row>
    <row r="24" spans="2:7" ht="22.5" customHeight="1" thickBot="1">
      <c r="B24" s="24" t="s">
        <v>61</v>
      </c>
      <c r="C24" s="129"/>
      <c r="D24" s="129"/>
      <c r="E24" s="129"/>
      <c r="F24" s="34"/>
      <c r="G24" s="34"/>
    </row>
    <row r="25" spans="2:7" ht="22.5" customHeight="1" thickBot="1">
      <c r="B25" s="24" t="s">
        <v>62</v>
      </c>
      <c r="C25" s="129"/>
      <c r="D25" s="129"/>
      <c r="E25" s="129"/>
      <c r="F25" s="34"/>
      <c r="G25" s="34"/>
    </row>
    <row r="26" spans="2:7" ht="22.5" customHeight="1" thickBot="1">
      <c r="B26" s="24" t="s">
        <v>38</v>
      </c>
      <c r="C26" s="129"/>
      <c r="D26" s="129"/>
      <c r="E26" s="129"/>
      <c r="F26" s="34"/>
      <c r="G26" s="34"/>
    </row>
    <row r="27" spans="2:7" ht="22.5" customHeight="1" thickBot="1">
      <c r="B27" s="24" t="s">
        <v>63</v>
      </c>
      <c r="C27" s="129"/>
      <c r="D27" s="129"/>
      <c r="E27" s="129"/>
      <c r="F27" s="34"/>
      <c r="G27" s="34"/>
    </row>
    <row r="28" spans="2:7" ht="22.5" customHeight="1" thickBot="1">
      <c r="B28" s="24" t="s">
        <v>64</v>
      </c>
      <c r="C28" s="130"/>
      <c r="D28" s="130"/>
      <c r="E28" s="130"/>
      <c r="F28" s="34"/>
      <c r="G28" s="34"/>
    </row>
    <row r="29" spans="2:7" ht="22.5" customHeight="1" thickBot="1">
      <c r="B29" s="24" t="s">
        <v>65</v>
      </c>
      <c r="C29" s="130"/>
      <c r="D29" s="130"/>
      <c r="E29" s="130"/>
      <c r="F29" s="34"/>
      <c r="G29" s="34"/>
    </row>
    <row r="30" spans="2:7" ht="22.5" customHeight="1" thickBot="1">
      <c r="B30" s="24"/>
      <c r="C30" s="130"/>
      <c r="D30" s="130"/>
      <c r="E30" s="130"/>
      <c r="F30" s="34"/>
      <c r="G30" s="34"/>
    </row>
    <row r="31" spans="2:7" ht="22.5" customHeight="1" thickBot="1">
      <c r="B31" s="24" t="s">
        <v>66</v>
      </c>
      <c r="C31" s="130"/>
      <c r="D31" s="130"/>
      <c r="E31" s="130"/>
      <c r="F31" s="34"/>
      <c r="G31" s="34"/>
    </row>
    <row r="32" spans="2:7" ht="22.5" customHeight="1" thickBot="1">
      <c r="B32" s="75" t="s">
        <v>67</v>
      </c>
      <c r="C32" s="130" t="s">
        <v>68</v>
      </c>
      <c r="D32" s="130"/>
      <c r="E32" s="130"/>
      <c r="F32" s="34"/>
      <c r="G32" s="34"/>
    </row>
    <row r="33" spans="1:7" ht="22.5" customHeight="1" thickBot="1">
      <c r="B33" s="75"/>
      <c r="C33" s="130" t="s">
        <v>69</v>
      </c>
      <c r="D33" s="130"/>
      <c r="E33" s="130"/>
      <c r="F33" s="34"/>
      <c r="G33" s="34"/>
    </row>
    <row r="34" spans="1:7">
      <c r="B34" s="33"/>
      <c r="C34" s="34"/>
      <c r="D34" s="34"/>
      <c r="E34" s="34"/>
      <c r="F34" s="34"/>
      <c r="G34" s="34"/>
    </row>
    <row r="35" spans="1:7">
      <c r="B35" s="33"/>
      <c r="C35" s="34"/>
      <c r="D35" s="34"/>
      <c r="E35" s="34"/>
      <c r="F35" s="34"/>
      <c r="G35" s="34"/>
    </row>
    <row r="36" spans="1:7" ht="16.5" thickBot="1"/>
    <row r="37" spans="1:7" ht="15">
      <c r="B37" s="8" t="s">
        <v>20</v>
      </c>
      <c r="C37" s="68" t="s">
        <v>24</v>
      </c>
      <c r="D37" s="68" t="s">
        <v>25</v>
      </c>
      <c r="E37" s="68" t="s">
        <v>26</v>
      </c>
      <c r="F37" s="68" t="s">
        <v>27</v>
      </c>
      <c r="G37" s="71" t="s">
        <v>28</v>
      </c>
    </row>
    <row r="38" spans="1:7" ht="15" customHeight="1">
      <c r="B38" s="9" t="s">
        <v>21</v>
      </c>
      <c r="C38" s="69"/>
      <c r="D38" s="70"/>
      <c r="E38" s="70"/>
      <c r="F38" s="69"/>
      <c r="G38" s="72"/>
    </row>
    <row r="39" spans="1:7" ht="15">
      <c r="B39" s="9" t="s">
        <v>22</v>
      </c>
      <c r="C39" s="69"/>
      <c r="D39" s="70"/>
      <c r="E39" s="70"/>
      <c r="F39" s="69"/>
      <c r="G39" s="72"/>
    </row>
    <row r="40" spans="1:7" ht="24.75">
      <c r="B40" s="9" t="s">
        <v>23</v>
      </c>
      <c r="C40" s="69"/>
      <c r="D40" s="70"/>
      <c r="E40" s="70"/>
      <c r="F40" s="69"/>
      <c r="G40" s="72"/>
    </row>
    <row r="41" spans="1:7" thickBot="1">
      <c r="B41" s="7"/>
      <c r="C41" s="106"/>
      <c r="D41" s="107"/>
      <c r="E41" s="107"/>
      <c r="F41" s="106"/>
      <c r="G41" s="108"/>
    </row>
    <row r="42" spans="1:7" ht="16.5" thickBot="1"/>
    <row r="43" spans="1:7" s="42" customFormat="1" ht="16.5" thickBot="1">
      <c r="A43" s="35" t="s">
        <v>70</v>
      </c>
      <c r="B43" s="131" t="s">
        <v>71</v>
      </c>
      <c r="C43" s="132"/>
      <c r="D43" s="132"/>
      <c r="E43" s="132"/>
      <c r="F43" s="132"/>
      <c r="G43" s="133"/>
    </row>
    <row r="44" spans="1:7" s="42" customFormat="1" ht="16.5" thickBot="1">
      <c r="A44" s="43" t="s">
        <v>72</v>
      </c>
      <c r="B44" s="44" t="s">
        <v>73</v>
      </c>
      <c r="C44" s="45">
        <v>0</v>
      </c>
      <c r="D44" s="45">
        <v>3</v>
      </c>
      <c r="E44" s="45">
        <v>6</v>
      </c>
      <c r="F44" s="45"/>
      <c r="G44" s="45"/>
    </row>
    <row r="45" spans="1:7" s="42" customFormat="1" ht="16.5" thickBot="1">
      <c r="A45" s="43" t="s">
        <v>74</v>
      </c>
      <c r="B45" s="44" t="s">
        <v>75</v>
      </c>
      <c r="C45" s="45">
        <v>0</v>
      </c>
      <c r="D45" s="45">
        <v>3</v>
      </c>
      <c r="E45" s="45">
        <v>6</v>
      </c>
      <c r="F45" s="45"/>
      <c r="G45" s="45"/>
    </row>
    <row r="46" spans="1:7" s="42" customFormat="1" ht="16.5" thickBot="1">
      <c r="A46" s="43" t="s">
        <v>76</v>
      </c>
      <c r="B46" s="44" t="s">
        <v>77</v>
      </c>
      <c r="C46" s="45">
        <v>0</v>
      </c>
      <c r="D46" s="45">
        <v>3</v>
      </c>
      <c r="E46" s="45">
        <v>6</v>
      </c>
      <c r="F46" s="45"/>
      <c r="G46" s="45"/>
    </row>
    <row r="47" spans="1:7" s="42" customFormat="1" ht="16.5" thickBot="1">
      <c r="A47" s="43" t="s">
        <v>78</v>
      </c>
      <c r="B47" s="44" t="s">
        <v>79</v>
      </c>
      <c r="C47" s="45">
        <v>0</v>
      </c>
      <c r="D47" s="45">
        <v>3</v>
      </c>
      <c r="E47" s="45">
        <v>6</v>
      </c>
      <c r="F47" s="45"/>
      <c r="G47" s="45"/>
    </row>
    <row r="48" spans="1:7" s="42" customFormat="1" ht="16.5" thickBot="1">
      <c r="A48" s="43" t="s">
        <v>80</v>
      </c>
      <c r="B48" s="44" t="s">
        <v>81</v>
      </c>
      <c r="C48" s="45">
        <v>0</v>
      </c>
      <c r="D48" s="45">
        <v>3</v>
      </c>
      <c r="E48" s="45">
        <v>6</v>
      </c>
      <c r="F48" s="45"/>
      <c r="G48" s="45"/>
    </row>
    <row r="49" spans="1:7" s="42" customFormat="1" ht="32.25" thickBot="1">
      <c r="A49" s="43" t="s">
        <v>82</v>
      </c>
      <c r="B49" s="44" t="s">
        <v>83</v>
      </c>
      <c r="C49" s="45">
        <v>0</v>
      </c>
      <c r="D49" s="45">
        <v>3</v>
      </c>
      <c r="E49" s="45">
        <v>6</v>
      </c>
      <c r="F49" s="45"/>
      <c r="G49" s="45"/>
    </row>
    <row r="50" spans="1:7" s="42" customFormat="1" ht="16.5" thickBot="1">
      <c r="A50" s="38"/>
      <c r="B50" s="16" t="s">
        <v>29</v>
      </c>
      <c r="C50" s="16"/>
      <c r="D50" s="16"/>
      <c r="E50" s="16">
        <f>SUM(E44:E49)</f>
        <v>36</v>
      </c>
      <c r="F50" s="16"/>
      <c r="G50" s="16">
        <f t="shared" ref="G50" si="0">SUM(G44:G49)</f>
        <v>0</v>
      </c>
    </row>
    <row r="51" spans="1:7" s="42" customFormat="1" ht="16.5" thickBot="1">
      <c r="A51" s="38"/>
      <c r="B51" s="16"/>
      <c r="C51" s="16"/>
      <c r="D51" s="46">
        <v>0.7</v>
      </c>
      <c r="E51" s="47">
        <v>0.39900000000000002</v>
      </c>
      <c r="F51" s="16"/>
      <c r="G51" s="16"/>
    </row>
    <row r="52" spans="1:7" s="42" customFormat="1" ht="16.5" thickBot="1">
      <c r="A52" s="38"/>
      <c r="B52" s="16"/>
      <c r="C52" s="16"/>
      <c r="D52" s="16">
        <f>70%*E50</f>
        <v>25.2</v>
      </c>
      <c r="E52" s="16">
        <f>39.9%*E50</f>
        <v>14.363999999999999</v>
      </c>
      <c r="F52" s="16" t="s">
        <v>54</v>
      </c>
      <c r="G52" s="16" t="str">
        <f>IF(G50&gt;=D52,"Χαμηλή",IF(G50&lt;=E52,"Υψηλή","Μέση"))</f>
        <v>Υψηλή</v>
      </c>
    </row>
    <row r="53" spans="1:7" s="42" customFormat="1" ht="16.5" thickBot="1">
      <c r="A53" s="38"/>
      <c r="B53" s="16"/>
      <c r="C53" s="16"/>
      <c r="D53" s="16"/>
      <c r="E53" s="16"/>
      <c r="F53" s="16"/>
      <c r="G53" s="16"/>
    </row>
    <row r="54" spans="1:7" s="42" customFormat="1" thickBot="1">
      <c r="A54" s="73"/>
      <c r="B54" s="119" t="s">
        <v>39</v>
      </c>
      <c r="C54" s="119"/>
      <c r="D54" s="119"/>
      <c r="E54" s="119"/>
      <c r="F54" s="119"/>
      <c r="G54" s="119"/>
    </row>
    <row r="55" spans="1:7" s="42" customFormat="1" thickBot="1">
      <c r="A55" s="73"/>
      <c r="B55" s="119"/>
      <c r="C55" s="119"/>
      <c r="D55" s="119"/>
      <c r="E55" s="119"/>
      <c r="F55" s="119"/>
      <c r="G55" s="119"/>
    </row>
    <row r="56" spans="1:7" s="42" customFormat="1" thickBot="1">
      <c r="A56" s="73"/>
      <c r="B56" s="119"/>
      <c r="C56" s="119"/>
      <c r="D56" s="119"/>
      <c r="E56" s="119"/>
      <c r="F56" s="119"/>
      <c r="G56" s="119"/>
    </row>
    <row r="57" spans="1:7" s="42" customFormat="1" thickBot="1">
      <c r="A57" s="73"/>
      <c r="B57" s="119"/>
      <c r="C57" s="119"/>
      <c r="D57" s="119"/>
      <c r="E57" s="119"/>
      <c r="F57" s="119"/>
      <c r="G57" s="119"/>
    </row>
    <row r="58" spans="1:7" s="42" customFormat="1" ht="16.5" thickBot="1">
      <c r="A58" s="36"/>
      <c r="B58" s="48"/>
      <c r="C58" s="37"/>
      <c r="D58" s="37"/>
      <c r="E58" s="37"/>
      <c r="F58" s="37"/>
      <c r="G58" s="37"/>
    </row>
    <row r="59" spans="1:7" s="42" customFormat="1" ht="16.5" thickBot="1">
      <c r="A59" s="49" t="s">
        <v>84</v>
      </c>
      <c r="B59" s="131" t="s">
        <v>85</v>
      </c>
      <c r="C59" s="132"/>
      <c r="D59" s="132"/>
      <c r="E59" s="132"/>
      <c r="F59" s="132"/>
      <c r="G59" s="133"/>
    </row>
    <row r="60" spans="1:7" s="42" customFormat="1" ht="16.5" thickBot="1">
      <c r="A60" s="43" t="s">
        <v>86</v>
      </c>
      <c r="B60" s="44" t="s">
        <v>87</v>
      </c>
      <c r="C60" s="45">
        <v>0</v>
      </c>
      <c r="D60" s="45">
        <v>3</v>
      </c>
      <c r="E60" s="45">
        <v>6</v>
      </c>
      <c r="F60" s="45"/>
      <c r="G60" s="45"/>
    </row>
    <row r="61" spans="1:7" s="42" customFormat="1" ht="16.5" thickBot="1">
      <c r="A61" s="43" t="s">
        <v>88</v>
      </c>
      <c r="B61" s="44" t="s">
        <v>89</v>
      </c>
      <c r="C61" s="45">
        <v>0</v>
      </c>
      <c r="D61" s="45">
        <v>3</v>
      </c>
      <c r="E61" s="45">
        <v>6</v>
      </c>
      <c r="F61" s="45"/>
      <c r="G61" s="45"/>
    </row>
    <row r="62" spans="1:7" s="42" customFormat="1" ht="32.25" thickBot="1">
      <c r="A62" s="43" t="s">
        <v>90</v>
      </c>
      <c r="B62" s="44" t="s">
        <v>91</v>
      </c>
      <c r="C62" s="45">
        <v>0</v>
      </c>
      <c r="D62" s="45">
        <v>3</v>
      </c>
      <c r="E62" s="45">
        <v>6</v>
      </c>
      <c r="F62" s="45"/>
      <c r="G62" s="45"/>
    </row>
    <row r="63" spans="1:7" s="42" customFormat="1" ht="16.5" thickBot="1">
      <c r="A63" s="43" t="s">
        <v>92</v>
      </c>
      <c r="B63" s="44" t="s">
        <v>93</v>
      </c>
      <c r="C63" s="45">
        <v>0</v>
      </c>
      <c r="D63" s="45">
        <v>3</v>
      </c>
      <c r="E63" s="45">
        <v>6</v>
      </c>
      <c r="F63" s="45"/>
      <c r="G63" s="45"/>
    </row>
    <row r="64" spans="1:7" s="42" customFormat="1" ht="16.5" thickBot="1">
      <c r="A64" s="43" t="s">
        <v>94</v>
      </c>
      <c r="B64" s="44" t="s">
        <v>95</v>
      </c>
      <c r="C64" s="45">
        <v>0</v>
      </c>
      <c r="D64" s="45">
        <v>3</v>
      </c>
      <c r="E64" s="45">
        <v>6</v>
      </c>
      <c r="F64" s="45"/>
      <c r="G64" s="45"/>
    </row>
    <row r="65" spans="1:7" s="42" customFormat="1" ht="16.5" thickBot="1">
      <c r="A65" s="43" t="s">
        <v>96</v>
      </c>
      <c r="B65" s="44" t="s">
        <v>40</v>
      </c>
      <c r="C65" s="45">
        <v>0</v>
      </c>
      <c r="D65" s="45">
        <v>3</v>
      </c>
      <c r="E65" s="45">
        <v>6</v>
      </c>
      <c r="F65" s="45"/>
      <c r="G65" s="45"/>
    </row>
    <row r="66" spans="1:7" s="42" customFormat="1" ht="16.5" thickBot="1">
      <c r="A66" s="43" t="s">
        <v>97</v>
      </c>
      <c r="B66" s="44" t="s">
        <v>98</v>
      </c>
      <c r="C66" s="45">
        <v>0</v>
      </c>
      <c r="D66" s="45">
        <v>3</v>
      </c>
      <c r="E66" s="45">
        <v>6</v>
      </c>
      <c r="F66" s="45"/>
      <c r="G66" s="45"/>
    </row>
    <row r="67" spans="1:7" s="42" customFormat="1" ht="16.5" thickBot="1">
      <c r="A67" s="43" t="s">
        <v>99</v>
      </c>
      <c r="B67" s="44" t="s">
        <v>100</v>
      </c>
      <c r="C67" s="45">
        <v>0</v>
      </c>
      <c r="D67" s="45">
        <v>3</v>
      </c>
      <c r="E67" s="45">
        <v>6</v>
      </c>
      <c r="F67" s="45"/>
      <c r="G67" s="45"/>
    </row>
    <row r="68" spans="1:7" s="42" customFormat="1" ht="16.5" thickBot="1">
      <c r="A68" s="43" t="s">
        <v>101</v>
      </c>
      <c r="B68" s="44" t="s">
        <v>102</v>
      </c>
      <c r="C68" s="45">
        <v>0</v>
      </c>
      <c r="D68" s="45">
        <v>3</v>
      </c>
      <c r="E68" s="45">
        <v>6</v>
      </c>
      <c r="F68" s="45"/>
      <c r="G68" s="45"/>
    </row>
    <row r="69" spans="1:7" s="42" customFormat="1" ht="32.25" thickBot="1">
      <c r="A69" s="43" t="s">
        <v>103</v>
      </c>
      <c r="B69" s="44" t="s">
        <v>104</v>
      </c>
      <c r="C69" s="45">
        <v>0</v>
      </c>
      <c r="D69" s="45">
        <v>3</v>
      </c>
      <c r="E69" s="45">
        <v>6</v>
      </c>
      <c r="F69" s="45"/>
      <c r="G69" s="45"/>
    </row>
    <row r="70" spans="1:7" s="42" customFormat="1" ht="32.25" thickBot="1">
      <c r="A70" s="43" t="s">
        <v>105</v>
      </c>
      <c r="B70" s="44" t="s">
        <v>106</v>
      </c>
      <c r="C70" s="45">
        <v>0</v>
      </c>
      <c r="D70" s="45">
        <v>3</v>
      </c>
      <c r="E70" s="45">
        <v>6</v>
      </c>
      <c r="F70" s="45"/>
      <c r="G70" s="45"/>
    </row>
    <row r="71" spans="1:7" s="42" customFormat="1" ht="32.25" thickBot="1">
      <c r="A71" s="43" t="s">
        <v>107</v>
      </c>
      <c r="B71" s="44" t="s">
        <v>108</v>
      </c>
      <c r="C71" s="45">
        <v>0</v>
      </c>
      <c r="D71" s="45">
        <v>9</v>
      </c>
      <c r="E71" s="45">
        <v>18</v>
      </c>
      <c r="F71" s="45"/>
      <c r="G71" s="45"/>
    </row>
    <row r="72" spans="1:7" s="42" customFormat="1" ht="32.25" thickBot="1">
      <c r="A72" s="43" t="s">
        <v>109</v>
      </c>
      <c r="B72" s="44" t="s">
        <v>110</v>
      </c>
      <c r="C72" s="45">
        <v>0</v>
      </c>
      <c r="D72" s="45">
        <v>9</v>
      </c>
      <c r="E72" s="45">
        <v>18</v>
      </c>
      <c r="F72" s="45"/>
      <c r="G72" s="45"/>
    </row>
    <row r="73" spans="1:7" s="42" customFormat="1" ht="32.25" thickBot="1">
      <c r="A73" s="43" t="s">
        <v>111</v>
      </c>
      <c r="B73" s="44" t="s">
        <v>112</v>
      </c>
      <c r="C73" s="45">
        <v>0</v>
      </c>
      <c r="D73" s="45">
        <v>9</v>
      </c>
      <c r="E73" s="45">
        <v>18</v>
      </c>
      <c r="F73" s="45"/>
      <c r="G73" s="45"/>
    </row>
    <row r="74" spans="1:7" s="42" customFormat="1" ht="32.25" thickBot="1">
      <c r="A74" s="43" t="s">
        <v>113</v>
      </c>
      <c r="B74" s="44" t="s">
        <v>114</v>
      </c>
      <c r="C74" s="45">
        <v>0</v>
      </c>
      <c r="D74" s="45">
        <v>9</v>
      </c>
      <c r="E74" s="45">
        <v>18</v>
      </c>
      <c r="F74" s="45"/>
      <c r="G74" s="45"/>
    </row>
    <row r="75" spans="1:7" s="42" customFormat="1" ht="43.5" customHeight="1" thickBot="1">
      <c r="A75" s="43" t="s">
        <v>115</v>
      </c>
      <c r="B75" s="44" t="s">
        <v>116</v>
      </c>
      <c r="C75" s="45">
        <v>0</v>
      </c>
      <c r="D75" s="45">
        <v>3</v>
      </c>
      <c r="E75" s="45">
        <v>6</v>
      </c>
      <c r="F75" s="45"/>
      <c r="G75" s="45"/>
    </row>
    <row r="76" spans="1:7" s="42" customFormat="1" ht="16.5" thickBot="1">
      <c r="A76" s="38"/>
      <c r="B76" s="16" t="s">
        <v>32</v>
      </c>
      <c r="C76" s="16"/>
      <c r="D76" s="16"/>
      <c r="E76" s="16">
        <f>SUM(E60:E75)</f>
        <v>144</v>
      </c>
      <c r="F76" s="16"/>
      <c r="G76" s="16">
        <f t="shared" ref="G76" si="1">SUM(G60:G75)</f>
        <v>0</v>
      </c>
    </row>
    <row r="77" spans="1:7" s="42" customFormat="1" ht="16.5" thickBot="1">
      <c r="A77" s="38"/>
      <c r="B77" s="16"/>
      <c r="C77" s="16"/>
      <c r="D77" s="46">
        <v>0.7</v>
      </c>
      <c r="E77" s="47">
        <v>0.39900000000000002</v>
      </c>
      <c r="F77" s="16"/>
      <c r="G77" s="16"/>
    </row>
    <row r="78" spans="1:7" s="42" customFormat="1" ht="16.5" thickBot="1">
      <c r="A78" s="38"/>
      <c r="B78" s="16"/>
      <c r="C78" s="16"/>
      <c r="D78" s="16">
        <f>70%*E76</f>
        <v>100.8</v>
      </c>
      <c r="E78" s="16">
        <f>39.9%*E76</f>
        <v>57.455999999999996</v>
      </c>
      <c r="F78" s="16" t="s">
        <v>54</v>
      </c>
      <c r="G78" s="16" t="str">
        <f>IF(G76&gt;=D78,"Χαμηλή",IF(G76&lt;=E78,"Υψηλή","Μέση"))</f>
        <v>Υψηλή</v>
      </c>
    </row>
    <row r="79" spans="1:7" s="42" customFormat="1" ht="16.5" thickBot="1">
      <c r="A79" s="38"/>
      <c r="B79" s="16"/>
      <c r="C79" s="16"/>
      <c r="D79" s="16"/>
      <c r="E79" s="16"/>
      <c r="F79" s="16"/>
      <c r="G79" s="16"/>
    </row>
    <row r="80" spans="1:7" s="42" customFormat="1" thickBot="1">
      <c r="A80" s="73"/>
      <c r="B80" s="119" t="s">
        <v>39</v>
      </c>
      <c r="C80" s="119"/>
      <c r="D80" s="119"/>
      <c r="E80" s="119"/>
      <c r="F80" s="119"/>
      <c r="G80" s="119"/>
    </row>
    <row r="81" spans="1:7" s="42" customFormat="1" thickBot="1">
      <c r="A81" s="73"/>
      <c r="B81" s="119"/>
      <c r="C81" s="119"/>
      <c r="D81" s="119"/>
      <c r="E81" s="119"/>
      <c r="F81" s="119"/>
      <c r="G81" s="119"/>
    </row>
    <row r="82" spans="1:7" s="42" customFormat="1" thickBot="1">
      <c r="A82" s="73"/>
      <c r="B82" s="119"/>
      <c r="C82" s="119"/>
      <c r="D82" s="119"/>
      <c r="E82" s="119"/>
      <c r="F82" s="119"/>
      <c r="G82" s="119"/>
    </row>
    <row r="83" spans="1:7" s="42" customFormat="1" thickBot="1">
      <c r="A83" s="73"/>
      <c r="B83" s="119"/>
      <c r="C83" s="119"/>
      <c r="D83" s="119"/>
      <c r="E83" s="119"/>
      <c r="F83" s="119"/>
      <c r="G83" s="119"/>
    </row>
    <row r="84" spans="1:7" s="42" customFormat="1" ht="16.5" thickBot="1">
      <c r="A84" s="36"/>
      <c r="B84" s="48"/>
      <c r="C84" s="37"/>
      <c r="D84" s="37"/>
      <c r="E84" s="37"/>
      <c r="F84" s="37"/>
      <c r="G84" s="37"/>
    </row>
    <row r="85" spans="1:7" s="42" customFormat="1" ht="16.5" thickBot="1">
      <c r="A85" s="50" t="s">
        <v>117</v>
      </c>
      <c r="B85" s="134" t="s">
        <v>118</v>
      </c>
      <c r="C85" s="135"/>
      <c r="D85" s="135"/>
      <c r="E85" s="135"/>
      <c r="F85" s="135"/>
      <c r="G85" s="136"/>
    </row>
    <row r="86" spans="1:7" s="42" customFormat="1" ht="20.25" customHeight="1" thickBot="1">
      <c r="A86" s="43" t="s">
        <v>119</v>
      </c>
      <c r="B86" s="44" t="s">
        <v>120</v>
      </c>
      <c r="C86" s="45">
        <v>0</v>
      </c>
      <c r="D86" s="45">
        <v>9</v>
      </c>
      <c r="E86" s="45">
        <v>18</v>
      </c>
      <c r="F86" s="45"/>
      <c r="G86" s="45"/>
    </row>
    <row r="87" spans="1:7" s="42" customFormat="1" ht="16.5" thickBot="1">
      <c r="A87" s="43" t="s">
        <v>121</v>
      </c>
      <c r="B87" s="44" t="s">
        <v>122</v>
      </c>
      <c r="C87" s="45">
        <v>0</v>
      </c>
      <c r="D87" s="45">
        <v>3</v>
      </c>
      <c r="E87" s="45">
        <v>6</v>
      </c>
      <c r="F87" s="45"/>
      <c r="G87" s="45"/>
    </row>
    <row r="88" spans="1:7" s="42" customFormat="1" ht="16.5" thickBot="1">
      <c r="A88" s="43" t="s">
        <v>123</v>
      </c>
      <c r="B88" s="44" t="s">
        <v>124</v>
      </c>
      <c r="C88" s="45">
        <v>0</v>
      </c>
      <c r="D88" s="45">
        <v>3</v>
      </c>
      <c r="E88" s="45">
        <v>6</v>
      </c>
      <c r="F88" s="45"/>
      <c r="G88" s="45"/>
    </row>
    <row r="89" spans="1:7" s="42" customFormat="1" ht="31.5">
      <c r="A89" s="78" t="s">
        <v>125</v>
      </c>
      <c r="B89" s="51" t="s">
        <v>126</v>
      </c>
      <c r="C89" s="137">
        <v>0</v>
      </c>
      <c r="D89" s="137">
        <v>3</v>
      </c>
      <c r="E89" s="137">
        <v>6</v>
      </c>
      <c r="F89" s="137"/>
      <c r="G89" s="137"/>
    </row>
    <row r="90" spans="1:7" s="42" customFormat="1" ht="32.25" thickBot="1">
      <c r="A90" s="123"/>
      <c r="B90" s="44" t="s">
        <v>127</v>
      </c>
      <c r="C90" s="138"/>
      <c r="D90" s="138"/>
      <c r="E90" s="138"/>
      <c r="F90" s="138"/>
      <c r="G90" s="138"/>
    </row>
    <row r="91" spans="1:7" s="42" customFormat="1" ht="32.25" thickBot="1">
      <c r="A91" s="43" t="s">
        <v>128</v>
      </c>
      <c r="B91" s="44" t="s">
        <v>129</v>
      </c>
      <c r="C91" s="45">
        <v>0</v>
      </c>
      <c r="D91" s="45">
        <v>3</v>
      </c>
      <c r="E91" s="45">
        <v>6</v>
      </c>
      <c r="F91" s="45"/>
      <c r="G91" s="45"/>
    </row>
    <row r="92" spans="1:7" s="42" customFormat="1" ht="32.25" thickBot="1">
      <c r="A92" s="43" t="s">
        <v>130</v>
      </c>
      <c r="B92" s="44" t="s">
        <v>131</v>
      </c>
      <c r="C92" s="45">
        <v>0</v>
      </c>
      <c r="D92" s="45">
        <v>3</v>
      </c>
      <c r="E92" s="45">
        <v>6</v>
      </c>
      <c r="F92" s="45"/>
      <c r="G92" s="45"/>
    </row>
    <row r="93" spans="1:7" s="42" customFormat="1" ht="32.25" thickBot="1">
      <c r="A93" s="43" t="s">
        <v>132</v>
      </c>
      <c r="B93" s="44" t="s">
        <v>133</v>
      </c>
      <c r="C93" s="45">
        <v>0</v>
      </c>
      <c r="D93" s="45">
        <v>3</v>
      </c>
      <c r="E93" s="45">
        <v>6</v>
      </c>
      <c r="F93" s="45"/>
      <c r="G93" s="45"/>
    </row>
    <row r="94" spans="1:7" s="42" customFormat="1" ht="32.25" thickBot="1">
      <c r="A94" s="43" t="s">
        <v>134</v>
      </c>
      <c r="B94" s="44" t="s">
        <v>135</v>
      </c>
      <c r="C94" s="45">
        <v>0</v>
      </c>
      <c r="D94" s="45">
        <v>3</v>
      </c>
      <c r="E94" s="45">
        <v>6</v>
      </c>
      <c r="F94" s="45"/>
      <c r="G94" s="45"/>
    </row>
    <row r="95" spans="1:7" s="42" customFormat="1">
      <c r="A95" s="78" t="s">
        <v>136</v>
      </c>
      <c r="B95" s="51" t="s">
        <v>137</v>
      </c>
      <c r="C95" s="137">
        <v>0</v>
      </c>
      <c r="D95" s="137">
        <v>9</v>
      </c>
      <c r="E95" s="137">
        <v>18</v>
      </c>
      <c r="F95" s="137"/>
      <c r="G95" s="137"/>
    </row>
    <row r="96" spans="1:7" s="42" customFormat="1" ht="16.5" thickBot="1">
      <c r="A96" s="123"/>
      <c r="B96" s="44" t="s">
        <v>138</v>
      </c>
      <c r="C96" s="138"/>
      <c r="D96" s="138"/>
      <c r="E96" s="138"/>
      <c r="F96" s="138"/>
      <c r="G96" s="138"/>
    </row>
    <row r="97" spans="1:7" s="42" customFormat="1" ht="32.25" thickBot="1">
      <c r="A97" s="43" t="s">
        <v>139</v>
      </c>
      <c r="B97" s="44" t="s">
        <v>140</v>
      </c>
      <c r="C97" s="45">
        <v>0</v>
      </c>
      <c r="D97" s="45">
        <v>3</v>
      </c>
      <c r="E97" s="45">
        <v>6</v>
      </c>
      <c r="F97" s="45"/>
      <c r="G97" s="45"/>
    </row>
    <row r="98" spans="1:7" s="42" customFormat="1" ht="32.25" thickBot="1">
      <c r="A98" s="43" t="s">
        <v>141</v>
      </c>
      <c r="B98" s="44" t="s">
        <v>142</v>
      </c>
      <c r="C98" s="45">
        <v>0</v>
      </c>
      <c r="D98" s="45">
        <v>9</v>
      </c>
      <c r="E98" s="45">
        <v>18</v>
      </c>
      <c r="F98" s="45"/>
      <c r="G98" s="45"/>
    </row>
    <row r="99" spans="1:7" s="42" customFormat="1" ht="48" thickBot="1">
      <c r="A99" s="43" t="s">
        <v>143</v>
      </c>
      <c r="B99" s="44" t="s">
        <v>144</v>
      </c>
      <c r="C99" s="45">
        <v>0</v>
      </c>
      <c r="D99" s="45">
        <v>3</v>
      </c>
      <c r="E99" s="45">
        <v>6</v>
      </c>
      <c r="F99" s="45"/>
      <c r="G99" s="45"/>
    </row>
    <row r="100" spans="1:7" s="42" customFormat="1" ht="32.25" thickBot="1">
      <c r="A100" s="43" t="s">
        <v>145</v>
      </c>
      <c r="B100" s="44" t="s">
        <v>83</v>
      </c>
      <c r="C100" s="45">
        <v>0</v>
      </c>
      <c r="D100" s="45">
        <v>3</v>
      </c>
      <c r="E100" s="45">
        <v>6</v>
      </c>
      <c r="F100" s="45"/>
      <c r="G100" s="45"/>
    </row>
    <row r="101" spans="1:7" s="42" customFormat="1" ht="16.5" thickBot="1">
      <c r="A101" s="38"/>
      <c r="B101" s="16" t="s">
        <v>34</v>
      </c>
      <c r="C101" s="16"/>
      <c r="D101" s="16"/>
      <c r="E101" s="16">
        <f>SUM(E86:E100)</f>
        <v>114</v>
      </c>
      <c r="F101" s="16"/>
      <c r="G101" s="16">
        <f t="shared" ref="G101" si="2">SUM(G86:G100)</f>
        <v>0</v>
      </c>
    </row>
    <row r="102" spans="1:7" s="42" customFormat="1" ht="16.5" thickBot="1">
      <c r="A102" s="38"/>
      <c r="B102" s="16"/>
      <c r="C102" s="16"/>
      <c r="D102" s="46">
        <v>0.7</v>
      </c>
      <c r="E102" s="47">
        <v>0.39900000000000002</v>
      </c>
      <c r="F102" s="16"/>
      <c r="G102" s="16"/>
    </row>
    <row r="103" spans="1:7" s="42" customFormat="1" ht="16.5" thickBot="1">
      <c r="A103" s="38"/>
      <c r="B103" s="16"/>
      <c r="C103" s="16"/>
      <c r="D103" s="16">
        <f>70%*E101</f>
        <v>79.8</v>
      </c>
      <c r="E103" s="16">
        <f>39.9%*E101</f>
        <v>45.485999999999997</v>
      </c>
      <c r="F103" s="16" t="s">
        <v>54</v>
      </c>
      <c r="G103" s="16" t="str">
        <f>IF(G101&gt;=D103,"Χαμηλή",IF(G101&lt;=E103,"Υψηλή","Μέση"))</f>
        <v>Υψηλή</v>
      </c>
    </row>
    <row r="104" spans="1:7" s="42" customFormat="1" ht="16.5" thickBot="1">
      <c r="A104" s="38"/>
      <c r="B104" s="16"/>
      <c r="C104" s="16"/>
      <c r="D104" s="16"/>
      <c r="E104" s="16"/>
      <c r="F104" s="16"/>
      <c r="G104" s="16"/>
    </row>
    <row r="105" spans="1:7" s="42" customFormat="1" thickBot="1">
      <c r="A105" s="73"/>
      <c r="B105" s="119" t="s">
        <v>39</v>
      </c>
      <c r="C105" s="119"/>
      <c r="D105" s="119"/>
      <c r="E105" s="119"/>
      <c r="F105" s="119"/>
      <c r="G105" s="119"/>
    </row>
    <row r="106" spans="1:7" s="42" customFormat="1" thickBot="1">
      <c r="A106" s="73"/>
      <c r="B106" s="119"/>
      <c r="C106" s="119"/>
      <c r="D106" s="119"/>
      <c r="E106" s="119"/>
      <c r="F106" s="119"/>
      <c r="G106" s="119"/>
    </row>
    <row r="107" spans="1:7" s="42" customFormat="1" thickBot="1">
      <c r="A107" s="73"/>
      <c r="B107" s="119"/>
      <c r="C107" s="119"/>
      <c r="D107" s="119"/>
      <c r="E107" s="119"/>
      <c r="F107" s="119"/>
      <c r="G107" s="119"/>
    </row>
    <row r="108" spans="1:7" s="42" customFormat="1" thickBot="1">
      <c r="A108" s="73"/>
      <c r="B108" s="119"/>
      <c r="C108" s="119"/>
      <c r="D108" s="119"/>
      <c r="E108" s="119"/>
      <c r="F108" s="119"/>
      <c r="G108" s="119"/>
    </row>
    <row r="109" spans="1:7" s="42" customFormat="1" ht="16.5" thickBot="1">
      <c r="A109" s="36"/>
      <c r="B109" s="48"/>
      <c r="C109" s="37"/>
      <c r="D109" s="37"/>
      <c r="E109" s="37"/>
      <c r="F109" s="37"/>
      <c r="G109" s="37"/>
    </row>
    <row r="110" spans="1:7" s="42" customFormat="1" ht="16.5" thickBot="1">
      <c r="A110" s="50" t="s">
        <v>146</v>
      </c>
      <c r="B110" s="134" t="s">
        <v>147</v>
      </c>
      <c r="C110" s="135"/>
      <c r="D110" s="135"/>
      <c r="E110" s="135"/>
      <c r="F110" s="135"/>
      <c r="G110" s="136"/>
    </row>
    <row r="111" spans="1:7" s="42" customFormat="1" ht="16.5" thickBot="1">
      <c r="A111" s="43" t="s">
        <v>148</v>
      </c>
      <c r="B111" s="44" t="s">
        <v>149</v>
      </c>
      <c r="C111" s="45">
        <v>0</v>
      </c>
      <c r="D111" s="45">
        <v>3</v>
      </c>
      <c r="E111" s="45">
        <v>6</v>
      </c>
      <c r="F111" s="45"/>
      <c r="G111" s="45"/>
    </row>
    <row r="112" spans="1:7" s="42" customFormat="1" ht="16.5" thickBot="1">
      <c r="A112" s="43" t="s">
        <v>150</v>
      </c>
      <c r="B112" s="44" t="s">
        <v>151</v>
      </c>
      <c r="C112" s="45">
        <v>0</v>
      </c>
      <c r="D112" s="45">
        <v>3</v>
      </c>
      <c r="E112" s="45">
        <v>6</v>
      </c>
      <c r="F112" s="45"/>
      <c r="G112" s="45"/>
    </row>
    <row r="113" spans="1:7" s="42" customFormat="1" ht="16.5" thickBot="1">
      <c r="A113" s="43" t="s">
        <v>152</v>
      </c>
      <c r="B113" s="44" t="s">
        <v>153</v>
      </c>
      <c r="C113" s="45">
        <v>0</v>
      </c>
      <c r="D113" s="45">
        <v>3</v>
      </c>
      <c r="E113" s="45">
        <v>6</v>
      </c>
      <c r="F113" s="45"/>
      <c r="G113" s="45"/>
    </row>
    <row r="114" spans="1:7" s="42" customFormat="1" ht="16.5" thickBot="1">
      <c r="A114" s="43" t="s">
        <v>154</v>
      </c>
      <c r="B114" s="44" t="s">
        <v>155</v>
      </c>
      <c r="C114" s="45">
        <v>0</v>
      </c>
      <c r="D114" s="45">
        <v>3</v>
      </c>
      <c r="E114" s="45">
        <v>6</v>
      </c>
      <c r="F114" s="45"/>
      <c r="G114" s="45"/>
    </row>
    <row r="115" spans="1:7" s="42" customFormat="1" ht="16.5" thickBot="1">
      <c r="A115" s="43" t="s">
        <v>156</v>
      </c>
      <c r="B115" s="44" t="s">
        <v>157</v>
      </c>
      <c r="C115" s="45">
        <v>0</v>
      </c>
      <c r="D115" s="45">
        <v>9</v>
      </c>
      <c r="E115" s="45">
        <v>18</v>
      </c>
      <c r="F115" s="45"/>
      <c r="G115" s="45"/>
    </row>
    <row r="116" spans="1:7" s="42" customFormat="1" ht="16.5" thickBot="1">
      <c r="A116" s="43" t="s">
        <v>158</v>
      </c>
      <c r="B116" s="44" t="s">
        <v>159</v>
      </c>
      <c r="C116" s="45">
        <v>0</v>
      </c>
      <c r="D116" s="45">
        <v>3</v>
      </c>
      <c r="E116" s="45">
        <v>6</v>
      </c>
      <c r="F116" s="45"/>
      <c r="G116" s="45"/>
    </row>
    <row r="117" spans="1:7" s="42" customFormat="1" ht="32.25" thickBot="1">
      <c r="A117" s="43" t="s">
        <v>160</v>
      </c>
      <c r="B117" s="44" t="s">
        <v>161</v>
      </c>
      <c r="C117" s="45">
        <v>0</v>
      </c>
      <c r="D117" s="45">
        <v>3</v>
      </c>
      <c r="E117" s="45">
        <v>6</v>
      </c>
      <c r="F117" s="45"/>
      <c r="G117" s="45"/>
    </row>
    <row r="118" spans="1:7" s="42" customFormat="1">
      <c r="A118" s="78" t="s">
        <v>162</v>
      </c>
      <c r="B118" s="51" t="s">
        <v>163</v>
      </c>
      <c r="C118" s="137">
        <v>0</v>
      </c>
      <c r="D118" s="137">
        <v>9</v>
      </c>
      <c r="E118" s="137">
        <v>18</v>
      </c>
      <c r="F118" s="137"/>
      <c r="G118" s="137"/>
    </row>
    <row r="119" spans="1:7" s="42" customFormat="1">
      <c r="A119" s="139"/>
      <c r="B119" s="51" t="s">
        <v>164</v>
      </c>
      <c r="C119" s="140"/>
      <c r="D119" s="140"/>
      <c r="E119" s="140"/>
      <c r="F119" s="140"/>
      <c r="G119" s="140"/>
    </row>
    <row r="120" spans="1:7" s="42" customFormat="1" ht="34.5">
      <c r="A120" s="139"/>
      <c r="B120" s="51" t="s">
        <v>165</v>
      </c>
      <c r="C120" s="140"/>
      <c r="D120" s="140"/>
      <c r="E120" s="140"/>
      <c r="F120" s="140"/>
      <c r="G120" s="140"/>
    </row>
    <row r="121" spans="1:7" s="42" customFormat="1" ht="35.25" thickBot="1">
      <c r="A121" s="123"/>
      <c r="B121" s="44" t="s">
        <v>166</v>
      </c>
      <c r="C121" s="138"/>
      <c r="D121" s="138"/>
      <c r="E121" s="138"/>
      <c r="F121" s="138"/>
      <c r="G121" s="138"/>
    </row>
    <row r="122" spans="1:7" s="42" customFormat="1" ht="32.25" thickBot="1">
      <c r="A122" s="43" t="s">
        <v>167</v>
      </c>
      <c r="B122" s="44" t="s">
        <v>83</v>
      </c>
      <c r="C122" s="45">
        <v>0</v>
      </c>
      <c r="D122" s="45">
        <v>3</v>
      </c>
      <c r="E122" s="45">
        <v>6</v>
      </c>
      <c r="F122" s="45"/>
      <c r="G122" s="45"/>
    </row>
    <row r="123" spans="1:7" s="42" customFormat="1" ht="16.5" thickBot="1">
      <c r="A123" s="38"/>
      <c r="B123" s="16" t="s">
        <v>33</v>
      </c>
      <c r="C123" s="16"/>
      <c r="D123" s="16"/>
      <c r="E123" s="16">
        <f>SUM(E111:E122)</f>
        <v>78</v>
      </c>
      <c r="F123" s="16"/>
      <c r="G123" s="16">
        <f t="shared" ref="G123" si="3">SUM(G111:G122)</f>
        <v>0</v>
      </c>
    </row>
    <row r="124" spans="1:7" s="42" customFormat="1" ht="16.5" thickBot="1">
      <c r="A124" s="38"/>
      <c r="B124" s="16"/>
      <c r="C124" s="16"/>
      <c r="D124" s="46">
        <v>0.7</v>
      </c>
      <c r="E124" s="47">
        <v>0.39900000000000002</v>
      </c>
      <c r="F124" s="16"/>
      <c r="G124" s="16"/>
    </row>
    <row r="125" spans="1:7" s="42" customFormat="1" ht="16.5" thickBot="1">
      <c r="A125" s="38"/>
      <c r="B125" s="16"/>
      <c r="C125" s="16"/>
      <c r="D125" s="16">
        <f>70%*E123</f>
        <v>54.599999999999994</v>
      </c>
      <c r="E125" s="16">
        <f>39.9%*E123</f>
        <v>31.121999999999996</v>
      </c>
      <c r="F125" s="16" t="s">
        <v>54</v>
      </c>
      <c r="G125" s="16" t="str">
        <f>IF(G123&gt;=D125,"Χαμηλή",IF(G123&lt;=E125,"Υψηλή","Μέση"))</f>
        <v>Υψηλή</v>
      </c>
    </row>
    <row r="126" spans="1:7" s="42" customFormat="1" ht="16.5" thickBot="1">
      <c r="A126" s="38"/>
      <c r="B126" s="16"/>
      <c r="C126" s="16"/>
      <c r="D126" s="16"/>
      <c r="E126" s="16"/>
      <c r="F126" s="16"/>
      <c r="G126" s="16"/>
    </row>
    <row r="127" spans="1:7" s="42" customFormat="1" thickBot="1">
      <c r="A127" s="73"/>
      <c r="B127" s="119" t="s">
        <v>39</v>
      </c>
      <c r="C127" s="119"/>
      <c r="D127" s="119"/>
      <c r="E127" s="119"/>
      <c r="F127" s="119"/>
      <c r="G127" s="119"/>
    </row>
    <row r="128" spans="1:7" s="42" customFormat="1" thickBot="1">
      <c r="A128" s="73"/>
      <c r="B128" s="119"/>
      <c r="C128" s="119"/>
      <c r="D128" s="119"/>
      <c r="E128" s="119"/>
      <c r="F128" s="119"/>
      <c r="G128" s="119"/>
    </row>
    <row r="129" spans="1:7" s="42" customFormat="1" thickBot="1">
      <c r="A129" s="73"/>
      <c r="B129" s="119"/>
      <c r="C129" s="119"/>
      <c r="D129" s="119"/>
      <c r="E129" s="119"/>
      <c r="F129" s="119"/>
      <c r="G129" s="119"/>
    </row>
    <row r="130" spans="1:7" s="42" customFormat="1" thickBot="1">
      <c r="A130" s="73"/>
      <c r="B130" s="119"/>
      <c r="C130" s="119"/>
      <c r="D130" s="119"/>
      <c r="E130" s="119"/>
      <c r="F130" s="119"/>
      <c r="G130" s="119"/>
    </row>
    <row r="131" spans="1:7" s="42" customFormat="1" ht="16.5" thickBot="1">
      <c r="A131" s="36"/>
      <c r="B131" s="48"/>
      <c r="C131" s="37"/>
      <c r="D131" s="37"/>
      <c r="E131" s="37"/>
      <c r="F131" s="37"/>
      <c r="G131" s="37"/>
    </row>
    <row r="132" spans="1:7" s="42" customFormat="1" ht="16.5" thickBot="1">
      <c r="A132" s="50" t="s">
        <v>168</v>
      </c>
      <c r="B132" s="134" t="s">
        <v>169</v>
      </c>
      <c r="C132" s="135"/>
      <c r="D132" s="135"/>
      <c r="E132" s="135"/>
      <c r="F132" s="135"/>
      <c r="G132" s="136"/>
    </row>
    <row r="133" spans="1:7" s="42" customFormat="1" ht="16.5" thickBot="1">
      <c r="A133" s="43" t="s">
        <v>170</v>
      </c>
      <c r="B133" s="44" t="s">
        <v>73</v>
      </c>
      <c r="C133" s="45">
        <v>0</v>
      </c>
      <c r="D133" s="45">
        <v>3</v>
      </c>
      <c r="E133" s="45">
        <v>6</v>
      </c>
      <c r="F133" s="45"/>
      <c r="G133" s="45"/>
    </row>
    <row r="134" spans="1:7" s="42" customFormat="1" ht="16.5" thickBot="1">
      <c r="A134" s="43" t="s">
        <v>171</v>
      </c>
      <c r="B134" s="44" t="s">
        <v>172</v>
      </c>
      <c r="C134" s="45">
        <v>0</v>
      </c>
      <c r="D134" s="45">
        <v>9</v>
      </c>
      <c r="E134" s="45">
        <v>18</v>
      </c>
      <c r="F134" s="45"/>
      <c r="G134" s="45"/>
    </row>
    <row r="135" spans="1:7" s="42" customFormat="1" ht="32.25" thickBot="1">
      <c r="A135" s="43" t="s">
        <v>173</v>
      </c>
      <c r="B135" s="44" t="s">
        <v>174</v>
      </c>
      <c r="C135" s="45">
        <v>0</v>
      </c>
      <c r="D135" s="45">
        <v>3</v>
      </c>
      <c r="E135" s="45">
        <v>6</v>
      </c>
      <c r="F135" s="45"/>
      <c r="G135" s="45"/>
    </row>
    <row r="136" spans="1:7" s="42" customFormat="1" ht="16.5" thickBot="1">
      <c r="A136" s="38"/>
      <c r="B136" s="16" t="s">
        <v>36</v>
      </c>
      <c r="C136" s="16"/>
      <c r="D136" s="16"/>
      <c r="E136" s="16">
        <f>SUM(E133:E135)</f>
        <v>30</v>
      </c>
      <c r="F136" s="16"/>
      <c r="G136" s="16">
        <f t="shared" ref="G136" si="4">SUM(G133:G135)</f>
        <v>0</v>
      </c>
    </row>
    <row r="137" spans="1:7" s="42" customFormat="1" ht="16.5" thickBot="1">
      <c r="A137" s="38"/>
      <c r="B137" s="16"/>
      <c r="C137" s="16"/>
      <c r="D137" s="46">
        <v>0.7</v>
      </c>
      <c r="E137" s="47">
        <v>0.39900000000000002</v>
      </c>
      <c r="F137" s="16"/>
      <c r="G137" s="16"/>
    </row>
    <row r="138" spans="1:7" s="42" customFormat="1" ht="16.5" thickBot="1">
      <c r="A138" s="38"/>
      <c r="B138" s="16"/>
      <c r="C138" s="16"/>
      <c r="D138" s="16">
        <f>70%*E136</f>
        <v>21</v>
      </c>
      <c r="E138" s="16">
        <f>39.9%*E136</f>
        <v>11.969999999999999</v>
      </c>
      <c r="F138" s="16" t="s">
        <v>54</v>
      </c>
      <c r="G138" s="16" t="str">
        <f>IF(G136&gt;=D138,"Χαμηλή",IF(G136&lt;=E138,"Υψηλή","Μέση"))</f>
        <v>Υψηλή</v>
      </c>
    </row>
    <row r="139" spans="1:7" s="42" customFormat="1" ht="16.5" thickBot="1">
      <c r="A139" s="38"/>
      <c r="B139" s="16"/>
      <c r="C139" s="16"/>
      <c r="D139" s="16"/>
      <c r="E139" s="16"/>
      <c r="F139" s="16"/>
      <c r="G139" s="16"/>
    </row>
    <row r="140" spans="1:7" s="42" customFormat="1" thickBot="1">
      <c r="A140" s="73"/>
      <c r="B140" s="119" t="s">
        <v>39</v>
      </c>
      <c r="C140" s="119"/>
      <c r="D140" s="119"/>
      <c r="E140" s="119"/>
      <c r="F140" s="119"/>
      <c r="G140" s="119"/>
    </row>
    <row r="141" spans="1:7" s="42" customFormat="1" thickBot="1">
      <c r="A141" s="73"/>
      <c r="B141" s="119"/>
      <c r="C141" s="119"/>
      <c r="D141" s="119"/>
      <c r="E141" s="119"/>
      <c r="F141" s="119"/>
      <c r="G141" s="119"/>
    </row>
    <row r="142" spans="1:7" s="42" customFormat="1" thickBot="1">
      <c r="A142" s="73"/>
      <c r="B142" s="119"/>
      <c r="C142" s="119"/>
      <c r="D142" s="119"/>
      <c r="E142" s="119"/>
      <c r="F142" s="119"/>
      <c r="G142" s="119"/>
    </row>
    <row r="143" spans="1:7" s="42" customFormat="1" thickBot="1">
      <c r="A143" s="73"/>
      <c r="B143" s="119"/>
      <c r="C143" s="119"/>
      <c r="D143" s="119"/>
      <c r="E143" s="119"/>
      <c r="F143" s="119"/>
      <c r="G143" s="119"/>
    </row>
    <row r="144" spans="1:7" s="42" customFormat="1" ht="16.5" thickBot="1">
      <c r="A144" s="36"/>
      <c r="B144" s="48"/>
      <c r="C144" s="37"/>
      <c r="D144" s="37"/>
      <c r="E144" s="37"/>
      <c r="F144" s="37"/>
      <c r="G144" s="37"/>
    </row>
    <row r="145" spans="1:7" s="42" customFormat="1" ht="16.5" thickBot="1">
      <c r="A145" s="50" t="s">
        <v>175</v>
      </c>
      <c r="B145" s="134" t="s">
        <v>176</v>
      </c>
      <c r="C145" s="135"/>
      <c r="D145" s="135"/>
      <c r="E145" s="135"/>
      <c r="F145" s="135"/>
      <c r="G145" s="136"/>
    </row>
    <row r="146" spans="1:7" s="42" customFormat="1" ht="32.25" thickBot="1">
      <c r="A146" s="43" t="s">
        <v>177</v>
      </c>
      <c r="B146" s="44" t="s">
        <v>178</v>
      </c>
      <c r="C146" s="45">
        <v>0</v>
      </c>
      <c r="D146" s="45">
        <v>3</v>
      </c>
      <c r="E146" s="45">
        <v>6</v>
      </c>
      <c r="F146" s="45"/>
      <c r="G146" s="45"/>
    </row>
    <row r="147" spans="1:7" s="42" customFormat="1" ht="63.75" thickBot="1">
      <c r="A147" s="43" t="s">
        <v>179</v>
      </c>
      <c r="B147" s="44" t="s">
        <v>180</v>
      </c>
      <c r="C147" s="45">
        <v>0</v>
      </c>
      <c r="D147" s="45">
        <v>3</v>
      </c>
      <c r="E147" s="45">
        <v>6</v>
      </c>
      <c r="F147" s="45"/>
      <c r="G147" s="45"/>
    </row>
    <row r="148" spans="1:7" s="42" customFormat="1" ht="63.75" thickBot="1">
      <c r="A148" s="43" t="s">
        <v>181</v>
      </c>
      <c r="B148" s="44" t="s">
        <v>182</v>
      </c>
      <c r="C148" s="45">
        <v>0</v>
      </c>
      <c r="D148" s="45">
        <v>3</v>
      </c>
      <c r="E148" s="45">
        <v>6</v>
      </c>
      <c r="F148" s="45"/>
      <c r="G148" s="45"/>
    </row>
    <row r="149" spans="1:7" s="42" customFormat="1" ht="32.25" thickBot="1">
      <c r="A149" s="43" t="s">
        <v>183</v>
      </c>
      <c r="B149" s="44" t="s">
        <v>184</v>
      </c>
      <c r="C149" s="45">
        <v>0</v>
      </c>
      <c r="D149" s="45">
        <v>3</v>
      </c>
      <c r="E149" s="45">
        <v>6</v>
      </c>
      <c r="F149" s="45"/>
      <c r="G149" s="45"/>
    </row>
    <row r="150" spans="1:7" s="42" customFormat="1" ht="16.5" thickBot="1">
      <c r="A150" s="38"/>
      <c r="B150" s="16" t="s">
        <v>35</v>
      </c>
      <c r="C150" s="16"/>
      <c r="D150" s="16"/>
      <c r="E150" s="16">
        <f>SUM(E146:E149)</f>
        <v>24</v>
      </c>
      <c r="F150" s="16"/>
      <c r="G150" s="16">
        <f t="shared" ref="G150" si="5">SUM(G146:G149)</f>
        <v>0</v>
      </c>
    </row>
    <row r="151" spans="1:7" s="42" customFormat="1" ht="16.5" thickBot="1">
      <c r="A151" s="38"/>
      <c r="B151" s="16"/>
      <c r="C151" s="16"/>
      <c r="D151" s="46">
        <v>0.7</v>
      </c>
      <c r="E151" s="47">
        <v>0.39900000000000002</v>
      </c>
      <c r="F151" s="16"/>
      <c r="G151" s="16"/>
    </row>
    <row r="152" spans="1:7" s="42" customFormat="1" ht="16.5" thickBot="1">
      <c r="A152" s="38"/>
      <c r="B152" s="16"/>
      <c r="C152" s="16"/>
      <c r="D152" s="16">
        <f>70%*E150</f>
        <v>16.799999999999997</v>
      </c>
      <c r="E152" s="16">
        <f>39.9%*E150</f>
        <v>9.5759999999999987</v>
      </c>
      <c r="F152" s="16" t="s">
        <v>54</v>
      </c>
      <c r="G152" s="16" t="str">
        <f>IF(G150&gt;=D152,"Χαμηλή",IF(G150&lt;=E152,"Υψηλή","Μέση"))</f>
        <v>Υψηλή</v>
      </c>
    </row>
    <row r="153" spans="1:7" s="42" customFormat="1" ht="16.5" thickBot="1">
      <c r="A153" s="38"/>
      <c r="B153" s="16"/>
      <c r="C153" s="16"/>
      <c r="D153" s="16"/>
      <c r="E153" s="16"/>
      <c r="F153" s="16"/>
      <c r="G153" s="16"/>
    </row>
    <row r="154" spans="1:7" s="42" customFormat="1" thickBot="1">
      <c r="A154" s="73"/>
      <c r="B154" s="119" t="s">
        <v>39</v>
      </c>
      <c r="C154" s="119"/>
      <c r="D154" s="119"/>
      <c r="E154" s="119"/>
      <c r="F154" s="119"/>
      <c r="G154" s="119"/>
    </row>
    <row r="155" spans="1:7" s="42" customFormat="1" thickBot="1">
      <c r="A155" s="73"/>
      <c r="B155" s="119"/>
      <c r="C155" s="119"/>
      <c r="D155" s="119"/>
      <c r="E155" s="119"/>
      <c r="F155" s="119"/>
      <c r="G155" s="119"/>
    </row>
    <row r="156" spans="1:7" s="42" customFormat="1" thickBot="1">
      <c r="A156" s="73"/>
      <c r="B156" s="119"/>
      <c r="C156" s="119"/>
      <c r="D156" s="119"/>
      <c r="E156" s="119"/>
      <c r="F156" s="119"/>
      <c r="G156" s="119"/>
    </row>
    <row r="157" spans="1:7" s="42" customFormat="1" thickBot="1">
      <c r="A157" s="73"/>
      <c r="B157" s="119"/>
      <c r="C157" s="119"/>
      <c r="D157" s="119"/>
      <c r="E157" s="119"/>
      <c r="F157" s="119"/>
      <c r="G157" s="119"/>
    </row>
    <row r="158" spans="1:7" s="42" customFormat="1" ht="16.5" thickBot="1">
      <c r="A158" s="36"/>
      <c r="B158" s="48"/>
      <c r="C158" s="37"/>
      <c r="D158" s="37"/>
      <c r="E158" s="37"/>
      <c r="F158" s="37"/>
      <c r="G158" s="37"/>
    </row>
    <row r="159" spans="1:7" s="42" customFormat="1" ht="16.5" thickBot="1">
      <c r="A159" s="52" t="s">
        <v>185</v>
      </c>
      <c r="B159" s="53" t="s">
        <v>186</v>
      </c>
      <c r="C159" s="54"/>
      <c r="D159" s="54"/>
      <c r="E159" s="54"/>
      <c r="F159" s="54"/>
      <c r="G159" s="54"/>
    </row>
    <row r="160" spans="1:7" s="42" customFormat="1" ht="18.75">
      <c r="A160" s="78" t="s">
        <v>187</v>
      </c>
      <c r="B160" s="51" t="s">
        <v>188</v>
      </c>
      <c r="C160" s="137">
        <v>0</v>
      </c>
      <c r="D160" s="137">
        <v>9</v>
      </c>
      <c r="E160" s="137">
        <v>18</v>
      </c>
      <c r="F160" s="141"/>
      <c r="G160" s="141"/>
    </row>
    <row r="161" spans="1:7" s="42" customFormat="1">
      <c r="A161" s="139"/>
      <c r="B161" s="55" t="s">
        <v>189</v>
      </c>
      <c r="C161" s="140"/>
      <c r="D161" s="140"/>
      <c r="E161" s="140"/>
      <c r="F161" s="142"/>
      <c r="G161" s="142"/>
    </row>
    <row r="162" spans="1:7" s="42" customFormat="1" ht="16.5" thickBot="1">
      <c r="A162" s="123"/>
      <c r="B162" s="44"/>
      <c r="C162" s="138"/>
      <c r="D162" s="138"/>
      <c r="E162" s="138"/>
      <c r="F162" s="143"/>
      <c r="G162" s="143"/>
    </row>
    <row r="163" spans="1:7" s="42" customFormat="1">
      <c r="A163" s="78" t="s">
        <v>190</v>
      </c>
      <c r="B163" s="51" t="s">
        <v>191</v>
      </c>
      <c r="C163" s="137">
        <v>0</v>
      </c>
      <c r="D163" s="137">
        <v>9</v>
      </c>
      <c r="E163" s="137">
        <v>18</v>
      </c>
      <c r="F163" s="141"/>
      <c r="G163" s="141"/>
    </row>
    <row r="164" spans="1:7" s="42" customFormat="1">
      <c r="A164" s="139"/>
      <c r="B164" s="55" t="s">
        <v>192</v>
      </c>
      <c r="C164" s="140"/>
      <c r="D164" s="140"/>
      <c r="E164" s="140"/>
      <c r="F164" s="142"/>
      <c r="G164" s="142"/>
    </row>
    <row r="165" spans="1:7" s="42" customFormat="1" ht="16.5" thickBot="1">
      <c r="A165" s="123"/>
      <c r="B165" s="44"/>
      <c r="C165" s="138"/>
      <c r="D165" s="138"/>
      <c r="E165" s="138"/>
      <c r="F165" s="143"/>
      <c r="G165" s="143"/>
    </row>
    <row r="166" spans="1:7" s="42" customFormat="1" ht="15">
      <c r="A166" s="78" t="s">
        <v>193</v>
      </c>
      <c r="B166" s="141" t="s">
        <v>194</v>
      </c>
      <c r="C166" s="137">
        <v>0</v>
      </c>
      <c r="D166" s="137">
        <v>9</v>
      </c>
      <c r="E166" s="137">
        <v>18</v>
      </c>
      <c r="F166" s="137"/>
      <c r="G166" s="137"/>
    </row>
    <row r="167" spans="1:7" s="42" customFormat="1" thickBot="1">
      <c r="A167" s="123"/>
      <c r="B167" s="143"/>
      <c r="C167" s="138"/>
      <c r="D167" s="138"/>
      <c r="E167" s="138"/>
      <c r="F167" s="138"/>
      <c r="G167" s="138"/>
    </row>
    <row r="168" spans="1:7" s="42" customFormat="1" ht="32.25" thickBot="1">
      <c r="A168" s="43" t="s">
        <v>195</v>
      </c>
      <c r="B168" s="44" t="s">
        <v>83</v>
      </c>
      <c r="C168" s="45">
        <v>0</v>
      </c>
      <c r="D168" s="45">
        <v>3</v>
      </c>
      <c r="E168" s="45">
        <v>6</v>
      </c>
      <c r="F168" s="45"/>
      <c r="G168" s="45"/>
    </row>
    <row r="169" spans="1:7" s="17" customFormat="1" ht="16.5" thickBot="1">
      <c r="A169" s="38"/>
      <c r="B169" s="23" t="s">
        <v>37</v>
      </c>
      <c r="C169" s="13"/>
      <c r="D169" s="13"/>
      <c r="E169" s="13">
        <f>SUM(E160:E168)</f>
        <v>60</v>
      </c>
      <c r="F169" s="13"/>
      <c r="G169" s="13">
        <f t="shared" ref="G169" si="6">SUM(G160:G168)</f>
        <v>0</v>
      </c>
    </row>
    <row r="170" spans="1:7" s="17" customFormat="1" ht="16.5" thickBot="1">
      <c r="A170" s="38"/>
      <c r="B170" s="23"/>
      <c r="C170" s="13"/>
      <c r="D170" s="14">
        <v>0.7</v>
      </c>
      <c r="E170" s="15">
        <v>0.39900000000000002</v>
      </c>
      <c r="F170" s="13"/>
      <c r="G170" s="13"/>
    </row>
    <row r="171" spans="1:7" s="17" customFormat="1" ht="16.5" thickBot="1">
      <c r="A171" s="38"/>
      <c r="B171" s="23"/>
      <c r="C171" s="13"/>
      <c r="D171" s="13">
        <f>70%*E169</f>
        <v>42</v>
      </c>
      <c r="E171" s="16">
        <f>39.9%*E169</f>
        <v>23.939999999999998</v>
      </c>
      <c r="F171" s="16" t="s">
        <v>54</v>
      </c>
      <c r="G171" s="13" t="str">
        <f>IF(G169&gt;=D171,"Χαμηλή",IF(G169&lt;=E171,"Υψηλή","Μέση"))</f>
        <v>Υψηλή</v>
      </c>
    </row>
    <row r="172" spans="1:7" s="17" customFormat="1" ht="16.5" thickBot="1">
      <c r="A172" s="38"/>
      <c r="B172" s="23"/>
      <c r="C172" s="13"/>
      <c r="D172" s="13"/>
      <c r="E172" s="13"/>
      <c r="F172" s="13"/>
      <c r="G172" s="13"/>
    </row>
    <row r="173" spans="1:7" s="17" customFormat="1" ht="15" customHeight="1" thickBot="1">
      <c r="A173" s="73"/>
      <c r="B173" s="74" t="s">
        <v>39</v>
      </c>
      <c r="C173" s="74"/>
      <c r="D173" s="74"/>
      <c r="E173" s="74"/>
      <c r="F173" s="74"/>
      <c r="G173" s="74"/>
    </row>
    <row r="174" spans="1:7" s="17" customFormat="1" ht="15" customHeight="1" thickBot="1">
      <c r="A174" s="73"/>
      <c r="B174" s="74"/>
      <c r="C174" s="74"/>
      <c r="D174" s="74"/>
      <c r="E174" s="74"/>
      <c r="F174" s="74"/>
      <c r="G174" s="74"/>
    </row>
    <row r="175" spans="1:7" s="17" customFormat="1" ht="15" customHeight="1" thickBot="1">
      <c r="A175" s="73"/>
      <c r="B175" s="74"/>
      <c r="C175" s="74"/>
      <c r="D175" s="74"/>
      <c r="E175" s="74"/>
      <c r="F175" s="74"/>
      <c r="G175" s="74"/>
    </row>
    <row r="176" spans="1:7" s="17" customFormat="1" ht="15.75" customHeight="1" thickBot="1">
      <c r="A176" s="73"/>
      <c r="B176" s="74"/>
      <c r="C176" s="74"/>
      <c r="D176" s="74"/>
      <c r="E176" s="74"/>
      <c r="F176" s="74"/>
      <c r="G176" s="74"/>
    </row>
    <row r="178" spans="1:7" s="39" customFormat="1" ht="16.5" thickBot="1">
      <c r="A178" s="27"/>
      <c r="B178" s="28"/>
      <c r="C178" s="28"/>
      <c r="D178" s="28"/>
      <c r="E178" s="28"/>
      <c r="F178" s="28"/>
      <c r="G178" s="28"/>
    </row>
    <row r="179" spans="1:7" s="17" customFormat="1" ht="30" customHeight="1" thickBot="1">
      <c r="A179" s="27"/>
      <c r="B179" s="40" t="str">
        <f>B50</f>
        <v>ΣΥΝΟΛΟ ΚΕΦΑΛΑΙΟΥ 1</v>
      </c>
      <c r="C179" s="56" t="str">
        <f>G52</f>
        <v>Υψηλή</v>
      </c>
      <c r="D179" s="127" t="s">
        <v>54</v>
      </c>
      <c r="E179" s="28"/>
      <c r="F179" s="28"/>
      <c r="G179" s="28"/>
    </row>
    <row r="180" spans="1:7" s="17" customFormat="1" ht="16.5" thickBot="1">
      <c r="A180" s="27"/>
      <c r="B180" s="40" t="str">
        <f>B76</f>
        <v>ΣΥΝΟΛΟ ΚΕΦΑΛΑΙΟΥ 2</v>
      </c>
      <c r="C180" s="56" t="str">
        <f>G78</f>
        <v>Υψηλή</v>
      </c>
      <c r="D180" s="144"/>
      <c r="E180" s="28"/>
      <c r="F180" s="28"/>
      <c r="G180" s="28"/>
    </row>
    <row r="181" spans="1:7" s="17" customFormat="1" ht="16.5" thickBot="1">
      <c r="A181" s="27"/>
      <c r="B181" s="40" t="str">
        <f>B101</f>
        <v>ΣΥΝΟΛΟ ΚΕΦΑΛΑΙΟΥ 3</v>
      </c>
      <c r="C181" s="56" t="str">
        <f>G103</f>
        <v>Υψηλή</v>
      </c>
      <c r="D181" s="144"/>
      <c r="E181" s="28"/>
      <c r="F181" s="28"/>
      <c r="G181" s="28"/>
    </row>
    <row r="182" spans="1:7" s="17" customFormat="1" ht="16.5" thickBot="1">
      <c r="A182" s="27"/>
      <c r="B182" s="40" t="str">
        <f>B123</f>
        <v>ΣΥΝΟΛΟ ΚΕΦΑΛΑΙΟΥ 4</v>
      </c>
      <c r="C182" s="56" t="str">
        <f>G125</f>
        <v>Υψηλή</v>
      </c>
      <c r="D182" s="144"/>
      <c r="E182" s="28"/>
      <c r="F182" s="28"/>
      <c r="G182" s="28"/>
    </row>
    <row r="183" spans="1:7" s="17" customFormat="1" ht="16.5" thickBot="1">
      <c r="A183" s="27"/>
      <c r="B183" s="40" t="str">
        <f>B136</f>
        <v>ΣΥΝΟΛΟ ΚΕΦΑΛΑΙΟΥ 5</v>
      </c>
      <c r="C183" s="56" t="str">
        <f>G138</f>
        <v>Υψηλή</v>
      </c>
      <c r="D183" s="144"/>
      <c r="E183" s="28"/>
      <c r="F183" s="28"/>
      <c r="G183" s="28"/>
    </row>
    <row r="184" spans="1:7" s="17" customFormat="1" ht="16.5" thickBot="1">
      <c r="A184" s="27"/>
      <c r="B184" s="40" t="str">
        <f>B150</f>
        <v>ΣΥΝΟΛΟ ΚΕΦΑΛΑΙΟΥ 6</v>
      </c>
      <c r="C184" s="57" t="str">
        <f>G152</f>
        <v>Υψηλή</v>
      </c>
      <c r="D184" s="144"/>
      <c r="E184" s="29"/>
      <c r="F184" s="30"/>
      <c r="G184" s="30"/>
    </row>
    <row r="185" spans="1:7" s="17" customFormat="1" ht="16.5" thickBot="1">
      <c r="A185" s="27"/>
      <c r="B185" s="40" t="str">
        <f>B169</f>
        <v>ΣΥΝΟΛΟ ΚΕΦΑΛΑΙΟΥ 7</v>
      </c>
      <c r="C185" s="57" t="str">
        <f>G171</f>
        <v>Υψηλή</v>
      </c>
      <c r="D185" s="128"/>
      <c r="E185" s="31"/>
      <c r="F185" s="31"/>
      <c r="G185" s="30"/>
    </row>
    <row r="186" spans="1:7" ht="16.5" thickBot="1">
      <c r="A186" s="41"/>
      <c r="B186" s="1"/>
    </row>
    <row r="187" spans="1:7">
      <c r="A187" s="58"/>
      <c r="B187" s="113"/>
      <c r="C187" s="114"/>
      <c r="D187" s="114"/>
      <c r="E187" s="114"/>
      <c r="F187" s="114"/>
      <c r="G187" s="115"/>
    </row>
    <row r="188" spans="1:7">
      <c r="A188" s="58"/>
      <c r="B188" s="59" t="s">
        <v>196</v>
      </c>
      <c r="C188" s="32"/>
      <c r="D188" s="32"/>
      <c r="E188" s="32"/>
      <c r="F188" s="32"/>
      <c r="G188" s="60"/>
    </row>
    <row r="189" spans="1:7">
      <c r="A189" s="58"/>
      <c r="B189" s="61"/>
      <c r="C189" s="32"/>
      <c r="D189" s="32"/>
      <c r="E189" s="32"/>
      <c r="F189" s="32"/>
      <c r="G189" s="60"/>
    </row>
    <row r="190" spans="1:7">
      <c r="A190" s="58"/>
      <c r="B190" s="62" t="s">
        <v>41</v>
      </c>
      <c r="C190" s="32"/>
      <c r="D190" s="32"/>
      <c r="E190" s="32"/>
      <c r="F190" s="32"/>
      <c r="G190" s="60"/>
    </row>
    <row r="191" spans="1:7">
      <c r="A191" s="58"/>
      <c r="B191" s="62"/>
      <c r="C191" s="32"/>
      <c r="D191" s="32"/>
      <c r="E191" s="32"/>
      <c r="F191" s="32"/>
      <c r="G191" s="60"/>
    </row>
    <row r="192" spans="1:7" ht="15.75" customHeight="1">
      <c r="A192" s="58"/>
      <c r="B192" s="109" t="s">
        <v>42</v>
      </c>
      <c r="C192" s="76"/>
      <c r="D192" s="76"/>
      <c r="E192" s="76"/>
      <c r="F192" s="76"/>
      <c r="G192" s="110"/>
    </row>
    <row r="193" spans="1:7">
      <c r="A193" s="58"/>
      <c r="B193" s="111"/>
      <c r="C193" s="77"/>
      <c r="D193" s="77"/>
      <c r="E193" s="77"/>
      <c r="F193" s="77"/>
      <c r="G193" s="112"/>
    </row>
    <row r="194" spans="1:7" ht="15.75" customHeight="1">
      <c r="A194" s="58"/>
      <c r="B194" s="109" t="s">
        <v>43</v>
      </c>
      <c r="C194" s="76"/>
      <c r="D194" s="76"/>
      <c r="E194" s="76"/>
      <c r="F194" s="76"/>
      <c r="G194" s="110"/>
    </row>
    <row r="195" spans="1:7">
      <c r="A195" s="58"/>
      <c r="B195" s="111"/>
      <c r="C195" s="77"/>
      <c r="D195" s="77"/>
      <c r="E195" s="77"/>
      <c r="F195" s="77"/>
      <c r="G195" s="112"/>
    </row>
    <row r="196" spans="1:7" ht="16.5" customHeight="1">
      <c r="A196" s="58"/>
      <c r="B196" s="109" t="s">
        <v>44</v>
      </c>
      <c r="C196" s="76"/>
      <c r="D196" s="76"/>
      <c r="E196" s="76"/>
      <c r="F196" s="76"/>
      <c r="G196" s="110"/>
    </row>
    <row r="197" spans="1:7">
      <c r="A197" s="58"/>
      <c r="B197" s="111"/>
      <c r="C197" s="77"/>
      <c r="D197" s="77"/>
      <c r="E197" s="77"/>
      <c r="F197" s="77"/>
      <c r="G197" s="112"/>
    </row>
    <row r="198" spans="1:7" ht="15.75" customHeight="1">
      <c r="A198" s="58"/>
      <c r="B198" s="116" t="s">
        <v>197</v>
      </c>
      <c r="C198" s="79"/>
      <c r="D198" s="79"/>
      <c r="E198" s="79"/>
      <c r="F198" s="79"/>
      <c r="G198" s="117"/>
    </row>
    <row r="199" spans="1:7" ht="15.75" customHeight="1">
      <c r="A199" s="58"/>
      <c r="B199" s="111" t="s">
        <v>9</v>
      </c>
      <c r="C199" s="77"/>
      <c r="D199" s="77"/>
      <c r="E199" s="77"/>
      <c r="F199" s="77"/>
      <c r="G199" s="112"/>
    </row>
    <row r="200" spans="1:7" ht="31.5" customHeight="1">
      <c r="A200" s="58"/>
      <c r="B200" s="122" t="s">
        <v>198</v>
      </c>
      <c r="C200" s="76"/>
      <c r="D200" s="76"/>
      <c r="E200" s="76"/>
      <c r="F200" s="76"/>
      <c r="G200" s="110"/>
    </row>
    <row r="201" spans="1:7" ht="16.5" customHeight="1">
      <c r="A201" s="58"/>
      <c r="B201" s="111"/>
      <c r="C201" s="77"/>
      <c r="D201" s="77"/>
      <c r="E201" s="77"/>
      <c r="F201" s="77"/>
      <c r="G201" s="112"/>
    </row>
    <row r="202" spans="1:7" ht="42.75" customHeight="1">
      <c r="A202" s="58"/>
      <c r="B202" s="118" t="s">
        <v>199</v>
      </c>
      <c r="C202" s="76"/>
      <c r="D202" s="76"/>
      <c r="E202" s="76"/>
      <c r="F202" s="76"/>
      <c r="G202" s="110"/>
    </row>
    <row r="203" spans="1:7" ht="45" customHeight="1">
      <c r="A203" s="58"/>
      <c r="B203" s="120" t="s">
        <v>200</v>
      </c>
      <c r="C203" s="86"/>
      <c r="D203" s="86"/>
      <c r="E203" s="86"/>
      <c r="F203" s="86"/>
      <c r="G203" s="121"/>
    </row>
    <row r="204" spans="1:7" ht="31.5" customHeight="1" thickBot="1">
      <c r="A204" s="58"/>
      <c r="B204" s="124" t="s">
        <v>201</v>
      </c>
      <c r="C204" s="125"/>
      <c r="D204" s="125"/>
      <c r="E204" s="125"/>
      <c r="F204" s="125"/>
      <c r="G204" s="126"/>
    </row>
    <row r="205" spans="1:7" s="26" customFormat="1">
      <c r="A205" s="63"/>
      <c r="B205" s="80" t="s">
        <v>46</v>
      </c>
      <c r="C205" s="81"/>
      <c r="D205" s="81"/>
      <c r="E205" s="81"/>
      <c r="F205" s="81"/>
      <c r="G205" s="82"/>
    </row>
    <row r="206" spans="1:7">
      <c r="A206" s="63"/>
      <c r="B206" s="83" t="s">
        <v>47</v>
      </c>
      <c r="C206" s="84"/>
      <c r="D206" s="84"/>
      <c r="E206" s="84"/>
      <c r="F206" s="84"/>
      <c r="G206" s="85"/>
    </row>
    <row r="207" spans="1:7" ht="42.75" customHeight="1">
      <c r="A207" s="41"/>
      <c r="B207" s="97" t="s">
        <v>48</v>
      </c>
      <c r="C207" s="98"/>
      <c r="D207" s="98"/>
      <c r="E207" s="98"/>
      <c r="F207" s="98"/>
      <c r="G207" s="99"/>
    </row>
    <row r="208" spans="1:7" ht="57" customHeight="1">
      <c r="A208" s="41"/>
      <c r="B208" s="97" t="s">
        <v>49</v>
      </c>
      <c r="C208" s="98"/>
      <c r="D208" s="98"/>
      <c r="E208" s="98"/>
      <c r="F208" s="98"/>
      <c r="G208" s="99"/>
    </row>
    <row r="209" spans="1:7">
      <c r="A209" s="41"/>
      <c r="B209" s="97" t="s">
        <v>50</v>
      </c>
      <c r="C209" s="98"/>
      <c r="D209" s="98"/>
      <c r="E209" s="98"/>
      <c r="F209" s="98"/>
      <c r="G209" s="99"/>
    </row>
    <row r="210" spans="1:7" ht="27" customHeight="1">
      <c r="A210" s="41"/>
      <c r="B210" s="97" t="s">
        <v>51</v>
      </c>
      <c r="C210" s="98"/>
      <c r="D210" s="98"/>
      <c r="E210" s="98"/>
      <c r="F210" s="98"/>
      <c r="G210" s="99"/>
    </row>
    <row r="211" spans="1:7">
      <c r="A211" s="41"/>
      <c r="B211" s="97" t="s">
        <v>52</v>
      </c>
      <c r="C211" s="98"/>
      <c r="D211" s="98"/>
      <c r="E211" s="98"/>
      <c r="F211" s="98"/>
      <c r="G211" s="99"/>
    </row>
    <row r="212" spans="1:7" ht="55.5" customHeight="1" thickBot="1">
      <c r="A212" s="41"/>
      <c r="B212" s="100" t="s">
        <v>53</v>
      </c>
      <c r="C212" s="101"/>
      <c r="D212" s="101"/>
      <c r="E212" s="101"/>
      <c r="F212" s="101"/>
      <c r="G212" s="102"/>
    </row>
    <row r="213" spans="1:7">
      <c r="A213" s="41"/>
      <c r="B213" s="1"/>
    </row>
    <row r="214" spans="1:7">
      <c r="A214" s="41"/>
      <c r="B214" s="1"/>
    </row>
    <row r="215" spans="1:7">
      <c r="A215" s="41"/>
      <c r="B215" s="3" t="s">
        <v>19</v>
      </c>
    </row>
    <row r="216" spans="1:7">
      <c r="A216" s="41"/>
      <c r="B216" s="3"/>
    </row>
    <row r="217" spans="1:7">
      <c r="A217" s="41"/>
      <c r="B217" s="3"/>
    </row>
    <row r="218" spans="1:7">
      <c r="A218" s="41"/>
      <c r="B218" s="6"/>
    </row>
    <row r="219" spans="1:7" ht="16.5" thickBot="1">
      <c r="B219" s="6"/>
    </row>
    <row r="220" spans="1:7" ht="20.25" thickTop="1" thickBot="1">
      <c r="A220" s="64"/>
      <c r="B220" s="87" t="s">
        <v>45</v>
      </c>
      <c r="C220" s="88"/>
      <c r="D220" s="88"/>
      <c r="E220" s="88"/>
      <c r="F220" s="89"/>
    </row>
    <row r="221" spans="1:7" ht="39" thickBot="1">
      <c r="A221" s="65" t="s">
        <v>10</v>
      </c>
      <c r="B221" s="5" t="s">
        <v>11</v>
      </c>
      <c r="C221" s="5" t="s">
        <v>12</v>
      </c>
      <c r="D221" s="5" t="s">
        <v>13</v>
      </c>
      <c r="E221" s="5" t="s">
        <v>14</v>
      </c>
      <c r="F221" s="18" t="s">
        <v>15</v>
      </c>
    </row>
    <row r="222" spans="1:7" ht="16.5" thickTop="1">
      <c r="A222" s="145">
        <v>1</v>
      </c>
      <c r="B222" s="90"/>
      <c r="C222" s="90"/>
      <c r="D222" s="90"/>
      <c r="E222" s="90" t="s">
        <v>16</v>
      </c>
      <c r="F222" s="94" t="s">
        <v>17</v>
      </c>
    </row>
    <row r="223" spans="1:7">
      <c r="A223" s="146"/>
      <c r="B223" s="91"/>
      <c r="C223" s="91"/>
      <c r="D223" s="91"/>
      <c r="E223" s="91"/>
      <c r="F223" s="95"/>
    </row>
    <row r="224" spans="1:7" ht="16.5" thickBot="1">
      <c r="A224" s="146"/>
      <c r="B224" s="91"/>
      <c r="C224" s="91"/>
      <c r="D224" s="91"/>
      <c r="E224" s="93"/>
      <c r="F224" s="96"/>
    </row>
    <row r="225" spans="1:6" ht="16.5" thickBot="1">
      <c r="A225" s="147"/>
      <c r="B225" s="92"/>
      <c r="C225" s="92"/>
      <c r="D225" s="92"/>
      <c r="E225" s="5" t="s">
        <v>18</v>
      </c>
      <c r="F225" s="18" t="s">
        <v>18</v>
      </c>
    </row>
    <row r="226" spans="1:6" ht="16.5" thickTop="1">
      <c r="A226" s="145">
        <v>2</v>
      </c>
      <c r="B226" s="90"/>
      <c r="C226" s="90"/>
      <c r="D226" s="90"/>
      <c r="E226" s="90" t="s">
        <v>16</v>
      </c>
      <c r="F226" s="94" t="s">
        <v>17</v>
      </c>
    </row>
    <row r="227" spans="1:6">
      <c r="A227" s="146"/>
      <c r="B227" s="91"/>
      <c r="C227" s="91"/>
      <c r="D227" s="91"/>
      <c r="E227" s="91"/>
      <c r="F227" s="95"/>
    </row>
    <row r="228" spans="1:6" ht="16.5" thickBot="1">
      <c r="A228" s="146"/>
      <c r="B228" s="91"/>
      <c r="C228" s="91"/>
      <c r="D228" s="91"/>
      <c r="E228" s="93"/>
      <c r="F228" s="96"/>
    </row>
    <row r="229" spans="1:6" ht="16.5" thickBot="1">
      <c r="A229" s="147"/>
      <c r="B229" s="92"/>
      <c r="C229" s="92"/>
      <c r="D229" s="92"/>
      <c r="E229" s="5" t="s">
        <v>18</v>
      </c>
      <c r="F229" s="18" t="s">
        <v>18</v>
      </c>
    </row>
    <row r="230" spans="1:6" ht="16.5" thickTop="1">
      <c r="A230" s="145">
        <v>3</v>
      </c>
      <c r="B230" s="90"/>
      <c r="C230" s="90"/>
      <c r="D230" s="90"/>
      <c r="E230" s="90" t="s">
        <v>16</v>
      </c>
      <c r="F230" s="94" t="s">
        <v>17</v>
      </c>
    </row>
    <row r="231" spans="1:6">
      <c r="A231" s="146"/>
      <c r="B231" s="91"/>
      <c r="C231" s="91"/>
      <c r="D231" s="91"/>
      <c r="E231" s="91"/>
      <c r="F231" s="95"/>
    </row>
    <row r="232" spans="1:6" ht="16.5" thickBot="1">
      <c r="A232" s="146"/>
      <c r="B232" s="91"/>
      <c r="C232" s="91"/>
      <c r="D232" s="91"/>
      <c r="E232" s="93"/>
      <c r="F232" s="96"/>
    </row>
    <row r="233" spans="1:6" ht="16.5" thickBot="1">
      <c r="A233" s="147"/>
      <c r="B233" s="92"/>
      <c r="C233" s="92"/>
      <c r="D233" s="92"/>
      <c r="E233" s="5" t="s">
        <v>18</v>
      </c>
      <c r="F233" s="18" t="s">
        <v>18</v>
      </c>
    </row>
    <row r="234" spans="1:6" ht="16.5" thickTop="1">
      <c r="A234" s="145">
        <v>4</v>
      </c>
      <c r="B234" s="90"/>
      <c r="C234" s="90"/>
      <c r="D234" s="90"/>
      <c r="E234" s="90" t="s">
        <v>16</v>
      </c>
      <c r="F234" s="94" t="s">
        <v>17</v>
      </c>
    </row>
    <row r="235" spans="1:6">
      <c r="A235" s="146"/>
      <c r="B235" s="91"/>
      <c r="C235" s="91"/>
      <c r="D235" s="91"/>
      <c r="E235" s="91"/>
      <c r="F235" s="95"/>
    </row>
    <row r="236" spans="1:6" ht="16.5" thickBot="1">
      <c r="A236" s="146"/>
      <c r="B236" s="91"/>
      <c r="C236" s="91"/>
      <c r="D236" s="91"/>
      <c r="E236" s="93"/>
      <c r="F236" s="96"/>
    </row>
    <row r="237" spans="1:6" ht="16.5" thickBot="1">
      <c r="A237" s="147"/>
      <c r="B237" s="92"/>
      <c r="C237" s="92"/>
      <c r="D237" s="92"/>
      <c r="E237" s="5" t="s">
        <v>18</v>
      </c>
      <c r="F237" s="18" t="s">
        <v>18</v>
      </c>
    </row>
    <row r="238" spans="1:6" ht="16.5" thickTop="1">
      <c r="A238" s="145">
        <v>5</v>
      </c>
      <c r="B238" s="90"/>
      <c r="C238" s="90"/>
      <c r="D238" s="90"/>
      <c r="E238" s="90" t="s">
        <v>16</v>
      </c>
      <c r="F238" s="94" t="s">
        <v>17</v>
      </c>
    </row>
    <row r="239" spans="1:6">
      <c r="A239" s="146"/>
      <c r="B239" s="91"/>
      <c r="C239" s="91"/>
      <c r="D239" s="91"/>
      <c r="E239" s="91"/>
      <c r="F239" s="95"/>
    </row>
    <row r="240" spans="1:6" ht="16.5" thickBot="1">
      <c r="A240" s="146"/>
      <c r="B240" s="91"/>
      <c r="C240" s="91"/>
      <c r="D240" s="91"/>
      <c r="E240" s="93"/>
      <c r="F240" s="96"/>
    </row>
    <row r="241" spans="1:6" ht="16.5" thickBot="1">
      <c r="A241" s="147"/>
      <c r="B241" s="92"/>
      <c r="C241" s="92"/>
      <c r="D241" s="92"/>
      <c r="E241" s="5" t="s">
        <v>18</v>
      </c>
      <c r="F241" s="18" t="s">
        <v>18</v>
      </c>
    </row>
    <row r="242" spans="1:6" ht="16.5" thickTop="1">
      <c r="A242" s="145">
        <v>6</v>
      </c>
      <c r="B242" s="90"/>
      <c r="C242" s="90"/>
      <c r="D242" s="90"/>
      <c r="E242" s="90" t="s">
        <v>16</v>
      </c>
      <c r="F242" s="94" t="s">
        <v>17</v>
      </c>
    </row>
    <row r="243" spans="1:6">
      <c r="A243" s="146"/>
      <c r="B243" s="91"/>
      <c r="C243" s="91"/>
      <c r="D243" s="91"/>
      <c r="E243" s="91"/>
      <c r="F243" s="95"/>
    </row>
    <row r="244" spans="1:6" ht="16.5" thickBot="1">
      <c r="A244" s="146"/>
      <c r="B244" s="91"/>
      <c r="C244" s="91"/>
      <c r="D244" s="91"/>
      <c r="E244" s="93"/>
      <c r="F244" s="96"/>
    </row>
    <row r="245" spans="1:6" ht="16.5" thickBot="1">
      <c r="A245" s="147"/>
      <c r="B245" s="92"/>
      <c r="C245" s="92"/>
      <c r="D245" s="92"/>
      <c r="E245" s="5" t="s">
        <v>18</v>
      </c>
      <c r="F245" s="18" t="s">
        <v>18</v>
      </c>
    </row>
    <row r="246" spans="1:6" ht="16.5" thickTop="1">
      <c r="A246" s="145">
        <v>7</v>
      </c>
      <c r="B246" s="90"/>
      <c r="C246" s="90"/>
      <c r="D246" s="90"/>
      <c r="E246" s="90" t="s">
        <v>16</v>
      </c>
      <c r="F246" s="94" t="s">
        <v>17</v>
      </c>
    </row>
    <row r="247" spans="1:6">
      <c r="A247" s="146"/>
      <c r="B247" s="91"/>
      <c r="C247" s="91"/>
      <c r="D247" s="91"/>
      <c r="E247" s="91"/>
      <c r="F247" s="95"/>
    </row>
    <row r="248" spans="1:6" ht="16.5" thickBot="1">
      <c r="A248" s="146"/>
      <c r="B248" s="91"/>
      <c r="C248" s="91"/>
      <c r="D248" s="91"/>
      <c r="E248" s="93"/>
      <c r="F248" s="96"/>
    </row>
    <row r="249" spans="1:6" ht="16.5" thickBot="1">
      <c r="A249" s="148"/>
      <c r="B249" s="93"/>
      <c r="C249" s="93"/>
      <c r="D249" s="93"/>
      <c r="E249" s="21" t="s">
        <v>18</v>
      </c>
      <c r="F249" s="22" t="s">
        <v>18</v>
      </c>
    </row>
    <row r="250" spans="1:6">
      <c r="A250" s="149">
        <v>8</v>
      </c>
      <c r="B250" s="103"/>
      <c r="C250" s="103"/>
      <c r="D250" s="103"/>
      <c r="E250" s="19" t="s">
        <v>17</v>
      </c>
      <c r="F250" s="104" t="s">
        <v>17</v>
      </c>
    </row>
    <row r="251" spans="1:6">
      <c r="A251" s="146"/>
      <c r="B251" s="91"/>
      <c r="C251" s="91"/>
      <c r="D251" s="91"/>
      <c r="E251" s="19" t="s">
        <v>9</v>
      </c>
      <c r="F251" s="95"/>
    </row>
    <row r="252" spans="1:6" ht="16.5" thickBot="1">
      <c r="A252" s="146"/>
      <c r="B252" s="91"/>
      <c r="C252" s="91"/>
      <c r="D252" s="91"/>
      <c r="E252" s="20"/>
      <c r="F252" s="96"/>
    </row>
    <row r="253" spans="1:6" ht="16.5" thickBot="1">
      <c r="A253" s="147"/>
      <c r="B253" s="92"/>
      <c r="C253" s="92"/>
      <c r="D253" s="92"/>
      <c r="E253" s="5" t="s">
        <v>18</v>
      </c>
      <c r="F253" s="18" t="s">
        <v>18</v>
      </c>
    </row>
    <row r="254" spans="1:6" ht="16.5" thickTop="1">
      <c r="A254" s="145">
        <v>9</v>
      </c>
      <c r="B254" s="90"/>
      <c r="C254" s="90"/>
      <c r="D254" s="90"/>
      <c r="E254" s="90" t="s">
        <v>16</v>
      </c>
      <c r="F254" s="94" t="s">
        <v>17</v>
      </c>
    </row>
    <row r="255" spans="1:6" ht="16.5" thickBot="1">
      <c r="A255" s="146"/>
      <c r="B255" s="91"/>
      <c r="C255" s="91"/>
      <c r="D255" s="91"/>
      <c r="E255" s="93"/>
      <c r="F255" s="96"/>
    </row>
    <row r="256" spans="1:6">
      <c r="A256" s="146"/>
      <c r="B256" s="91"/>
      <c r="C256" s="91"/>
      <c r="D256" s="91"/>
      <c r="E256" s="103" t="s">
        <v>18</v>
      </c>
      <c r="F256" s="104" t="s">
        <v>18</v>
      </c>
    </row>
    <row r="257" spans="1:6" ht="16.5" thickBot="1">
      <c r="A257" s="148"/>
      <c r="B257" s="93"/>
      <c r="C257" s="93"/>
      <c r="D257" s="92"/>
      <c r="E257" s="92"/>
      <c r="F257" s="105"/>
    </row>
    <row r="258" spans="1:6" ht="16.5" thickTop="1">
      <c r="A258" s="149">
        <v>10</v>
      </c>
      <c r="B258" s="103"/>
      <c r="C258" s="103"/>
      <c r="D258" s="90"/>
      <c r="E258" s="90" t="s">
        <v>16</v>
      </c>
      <c r="F258" s="94" t="s">
        <v>17</v>
      </c>
    </row>
    <row r="259" spans="1:6">
      <c r="A259" s="146"/>
      <c r="B259" s="91"/>
      <c r="C259" s="91"/>
      <c r="D259" s="91"/>
      <c r="E259" s="91"/>
      <c r="F259" s="95"/>
    </row>
    <row r="260" spans="1:6" ht="16.5" thickBot="1">
      <c r="A260" s="146"/>
      <c r="B260" s="91"/>
      <c r="C260" s="91"/>
      <c r="D260" s="91"/>
      <c r="E260" s="93"/>
      <c r="F260" s="96"/>
    </row>
    <row r="261" spans="1:6" ht="16.5" thickBot="1">
      <c r="A261" s="147"/>
      <c r="B261" s="92"/>
      <c r="C261" s="92"/>
      <c r="D261" s="92"/>
      <c r="E261" s="5" t="s">
        <v>18</v>
      </c>
      <c r="F261" s="18" t="s">
        <v>18</v>
      </c>
    </row>
    <row r="262" spans="1:6" ht="16.5" thickTop="1"/>
  </sheetData>
  <dataConsolidate/>
  <mergeCells count="160">
    <mergeCell ref="A258:A261"/>
    <mergeCell ref="B258:B261"/>
    <mergeCell ref="C258:C261"/>
    <mergeCell ref="D258:D261"/>
    <mergeCell ref="E258:E260"/>
    <mergeCell ref="F258:F260"/>
    <mergeCell ref="A250:A253"/>
    <mergeCell ref="B250:B253"/>
    <mergeCell ref="C250:C253"/>
    <mergeCell ref="D250:D253"/>
    <mergeCell ref="F250:F252"/>
    <mergeCell ref="A254:A257"/>
    <mergeCell ref="B254:B257"/>
    <mergeCell ref="C254:C257"/>
    <mergeCell ref="D254:D257"/>
    <mergeCell ref="E254:E255"/>
    <mergeCell ref="F254:F255"/>
    <mergeCell ref="E256:E257"/>
    <mergeCell ref="F256:F257"/>
    <mergeCell ref="A246:A249"/>
    <mergeCell ref="B246:B249"/>
    <mergeCell ref="C246:C249"/>
    <mergeCell ref="D246:D249"/>
    <mergeCell ref="E246:E248"/>
    <mergeCell ref="F246:F248"/>
    <mergeCell ref="A242:A245"/>
    <mergeCell ref="B242:B245"/>
    <mergeCell ref="C242:C245"/>
    <mergeCell ref="D242:D245"/>
    <mergeCell ref="E242:E244"/>
    <mergeCell ref="F242:F244"/>
    <mergeCell ref="A238:A241"/>
    <mergeCell ref="B238:B241"/>
    <mergeCell ref="C238:C241"/>
    <mergeCell ref="D238:D241"/>
    <mergeCell ref="E238:E240"/>
    <mergeCell ref="F238:F240"/>
    <mergeCell ref="A234:A237"/>
    <mergeCell ref="B234:B237"/>
    <mergeCell ref="C234:C237"/>
    <mergeCell ref="D234:D237"/>
    <mergeCell ref="E234:E236"/>
    <mergeCell ref="F234:F236"/>
    <mergeCell ref="A230:A233"/>
    <mergeCell ref="B230:B233"/>
    <mergeCell ref="C230:C233"/>
    <mergeCell ref="D230:D233"/>
    <mergeCell ref="E230:E232"/>
    <mergeCell ref="F230:F232"/>
    <mergeCell ref="A226:A229"/>
    <mergeCell ref="B226:B229"/>
    <mergeCell ref="C226:C229"/>
    <mergeCell ref="D226:D229"/>
    <mergeCell ref="E226:E228"/>
    <mergeCell ref="F226:F228"/>
    <mergeCell ref="B211:G211"/>
    <mergeCell ref="B212:G212"/>
    <mergeCell ref="B220:F220"/>
    <mergeCell ref="A222:A225"/>
    <mergeCell ref="B222:B225"/>
    <mergeCell ref="C222:C225"/>
    <mergeCell ref="D222:D225"/>
    <mergeCell ref="E222:E224"/>
    <mergeCell ref="F222:F224"/>
    <mergeCell ref="B205:G205"/>
    <mergeCell ref="B206:G206"/>
    <mergeCell ref="B207:G207"/>
    <mergeCell ref="B208:G208"/>
    <mergeCell ref="B209:G209"/>
    <mergeCell ref="B210:G210"/>
    <mergeCell ref="B199:G199"/>
    <mergeCell ref="B200:G200"/>
    <mergeCell ref="B201:G201"/>
    <mergeCell ref="B202:G202"/>
    <mergeCell ref="B203:G203"/>
    <mergeCell ref="B204:G204"/>
    <mergeCell ref="B193:G193"/>
    <mergeCell ref="B194:G194"/>
    <mergeCell ref="B195:G195"/>
    <mergeCell ref="B196:G196"/>
    <mergeCell ref="B197:G197"/>
    <mergeCell ref="B198:G198"/>
    <mergeCell ref="G166:G167"/>
    <mergeCell ref="A173:A176"/>
    <mergeCell ref="B173:G176"/>
    <mergeCell ref="D179:D185"/>
    <mergeCell ref="B187:G187"/>
    <mergeCell ref="B192:G192"/>
    <mergeCell ref="A166:A167"/>
    <mergeCell ref="B166:B167"/>
    <mergeCell ref="C166:C167"/>
    <mergeCell ref="D166:D167"/>
    <mergeCell ref="E166:E167"/>
    <mergeCell ref="F166:F167"/>
    <mergeCell ref="A163:A165"/>
    <mergeCell ref="C163:C165"/>
    <mergeCell ref="D163:D165"/>
    <mergeCell ref="E163:E165"/>
    <mergeCell ref="F163:F165"/>
    <mergeCell ref="G163:G165"/>
    <mergeCell ref="A154:A157"/>
    <mergeCell ref="B154:G157"/>
    <mergeCell ref="A160:A162"/>
    <mergeCell ref="C160:C162"/>
    <mergeCell ref="D160:D162"/>
    <mergeCell ref="E160:E162"/>
    <mergeCell ref="F160:F162"/>
    <mergeCell ref="G160:G162"/>
    <mergeCell ref="A127:A130"/>
    <mergeCell ref="B127:G130"/>
    <mergeCell ref="B132:G132"/>
    <mergeCell ref="A140:A143"/>
    <mergeCell ref="B140:G143"/>
    <mergeCell ref="B145:G145"/>
    <mergeCell ref="A105:A108"/>
    <mergeCell ref="B105:G108"/>
    <mergeCell ref="B110:G110"/>
    <mergeCell ref="A118:A121"/>
    <mergeCell ref="C118:C121"/>
    <mergeCell ref="D118:D121"/>
    <mergeCell ref="E118:E121"/>
    <mergeCell ref="F118:F121"/>
    <mergeCell ref="G118:G121"/>
    <mergeCell ref="A95:A96"/>
    <mergeCell ref="C95:C96"/>
    <mergeCell ref="D95:D96"/>
    <mergeCell ref="E95:E96"/>
    <mergeCell ref="F95:F96"/>
    <mergeCell ref="G95:G96"/>
    <mergeCell ref="A89:A90"/>
    <mergeCell ref="C89:C90"/>
    <mergeCell ref="D89:D90"/>
    <mergeCell ref="E89:E90"/>
    <mergeCell ref="F89:F90"/>
    <mergeCell ref="G89:G90"/>
    <mergeCell ref="A54:A57"/>
    <mergeCell ref="B54:G57"/>
    <mergeCell ref="B59:G59"/>
    <mergeCell ref="A80:A83"/>
    <mergeCell ref="B80:G83"/>
    <mergeCell ref="B85:G85"/>
    <mergeCell ref="C37:C41"/>
    <mergeCell ref="D37:D41"/>
    <mergeCell ref="E37:E41"/>
    <mergeCell ref="F37:F41"/>
    <mergeCell ref="G37:G41"/>
    <mergeCell ref="B43:G43"/>
    <mergeCell ref="C25:E25"/>
    <mergeCell ref="C26:E26"/>
    <mergeCell ref="C27:E27"/>
    <mergeCell ref="C28:E31"/>
    <mergeCell ref="B32:B33"/>
    <mergeCell ref="C32:E32"/>
    <mergeCell ref="C33:E33"/>
    <mergeCell ref="B16:G16"/>
    <mergeCell ref="C18:E19"/>
    <mergeCell ref="C20:E20"/>
    <mergeCell ref="C21:E21"/>
    <mergeCell ref="C22:E22"/>
    <mergeCell ref="C23:E24"/>
  </mergeCells>
  <pageMargins left="0.39370078740157483" right="0.11811023622047245" top="0.59055118110236227" bottom="0.43307086614173229" header="0.5511811023622047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A6" sqref="A6"/>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MILKING AREA </vt:lpstr>
      <vt:lpstr>Φύλλο1</vt:lpstr>
    </vt:vector>
  </TitlesOfParts>
  <Company>YPAAT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ka6u022</dc:creator>
  <cp:lastModifiedBy>user</cp:lastModifiedBy>
  <cp:lastPrinted>2019-06-09T16:17:21Z</cp:lastPrinted>
  <dcterms:created xsi:type="dcterms:W3CDTF">2018-02-20T10:53:10Z</dcterms:created>
  <dcterms:modified xsi:type="dcterms:W3CDTF">2020-05-19T12:18:37Z</dcterms:modified>
</cp:coreProperties>
</file>